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lbourne.vic.gov.au\UserData$\home\OLIAND\Desktop\"/>
    </mc:Choice>
  </mc:AlternateContent>
  <xr:revisionPtr revIDLastSave="0" documentId="8_{0A4042E2-370D-4A83-9DC6-5C2E8EB826F7}" xr6:coauthVersionLast="47" xr6:coauthVersionMax="47" xr10:uidLastSave="{00000000-0000-0000-0000-000000000000}"/>
  <bookViews>
    <workbookView xWindow="135" yWindow="-45" windowWidth="18795" windowHeight="11190" tabRatio="669" xr2:uid="{00000000-000D-0000-FFFF-FFFF00000000}"/>
  </bookViews>
  <sheets>
    <sheet name="CultureLAB Budget Template" sheetId="2" r:id="rId1"/>
  </sheets>
  <definedNames>
    <definedName name="_xlnm.Print_Area" localSheetId="0">'CultureLAB Budget Template'!$A$1:$C$91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8" i="2" l="1"/>
  <c r="B87" i="2"/>
  <c r="B85" i="2"/>
  <c r="B45" i="2"/>
  <c r="B46" i="2" l="1"/>
  <c r="B72" i="2"/>
  <c r="B60" i="2"/>
  <c r="B47" i="2" l="1"/>
  <c r="B28" i="2" l="1"/>
  <c r="B20" i="2"/>
  <c r="B30" i="2" l="1"/>
  <c r="B89" i="2"/>
  <c r="B91" i="2" s="1"/>
</calcChain>
</file>

<file path=xl/sharedStrings.xml><?xml version="1.0" encoding="utf-8"?>
<sst xmlns="http://schemas.openxmlformats.org/spreadsheetml/2006/main" count="78" uniqueCount="72">
  <si>
    <t>ARTS HOUSE 2026-2027 CULTURELAB - EXPRESSION OF INTEREST</t>
  </si>
  <si>
    <t>BUDGET FORM</t>
  </si>
  <si>
    <t>ARIST/COMPANY:</t>
  </si>
  <si>
    <t>PROJECT TITLE:</t>
  </si>
  <si>
    <t>AUSPICE BODY (IF APPLICABLE):</t>
  </si>
  <si>
    <t>DEVELOPMENT DURATION (# of WEEKS):</t>
  </si>
  <si>
    <t>PLEASE NOTE: Enter information into white cells only</t>
  </si>
  <si>
    <t>INCOME</t>
  </si>
  <si>
    <t>INCOME SOURCE</t>
  </si>
  <si>
    <t>TOTAL $ (ex GST)</t>
  </si>
  <si>
    <t>NOTES</t>
  </si>
  <si>
    <t>Arts House CultureLAB contribution</t>
  </si>
  <si>
    <t xml:space="preserve">Arts House can support up to $20,000. </t>
  </si>
  <si>
    <t>OTHER FUNDING</t>
  </si>
  <si>
    <t>Creative Australia *</t>
  </si>
  <si>
    <t>* indicate if confirmed: NC - Not Confirmed / C - Confirmed</t>
  </si>
  <si>
    <t>State Government *</t>
  </si>
  <si>
    <t>Other</t>
  </si>
  <si>
    <t>TOTAL OTHER FUNDING</t>
  </si>
  <si>
    <t>* indicate if  confirmed:  NC - Not Confirmed / C - Confirmed</t>
  </si>
  <si>
    <t>OTHER INCOME</t>
  </si>
  <si>
    <t>TOTAL OTHER INCOME</t>
  </si>
  <si>
    <t>TOTAL INCOME</t>
  </si>
  <si>
    <t>EXPENDITURE</t>
  </si>
  <si>
    <t>FEES &amp; SALARIES (NAME AND ROLE)</t>
  </si>
  <si>
    <t>FEE $</t>
  </si>
  <si>
    <t>NOTES: number weeks? Full time / part time?</t>
  </si>
  <si>
    <t>E.g. lead artist, sound designer…</t>
  </si>
  <si>
    <t>add more rows above this line as required</t>
  </si>
  <si>
    <t>Superannuation @12%</t>
  </si>
  <si>
    <t>this will automatically calculate</t>
  </si>
  <si>
    <t>WorkCover @3%</t>
  </si>
  <si>
    <t>TOTAL FEES AND SALARIES</t>
  </si>
  <si>
    <t>PRODUCTION EXPENSES</t>
  </si>
  <si>
    <t>AMOUNT $ (ex GST)</t>
  </si>
  <si>
    <t>Production consumables</t>
  </si>
  <si>
    <t>Costumes</t>
  </si>
  <si>
    <t>Props</t>
  </si>
  <si>
    <t>Set Construction &amp; Materials</t>
  </si>
  <si>
    <t>Hires</t>
  </si>
  <si>
    <t>Accommodation</t>
  </si>
  <si>
    <t>Travel</t>
  </si>
  <si>
    <t>add more rows above this line/ change descriptions as required</t>
  </si>
  <si>
    <t>TOTAL PRODUCTION EXPENSES</t>
  </si>
  <si>
    <t>ACCESS REQUIREMENTS</t>
  </si>
  <si>
    <t>E.g. Auslan, audio description, support person, consultants, captioning etc.</t>
  </si>
  <si>
    <t>TOTAL ACCESS REQUIREMENTS</t>
  </si>
  <si>
    <t>ADMINISTRATION / OTHER</t>
  </si>
  <si>
    <t>General Administration Costs</t>
  </si>
  <si>
    <t>Documentation</t>
  </si>
  <si>
    <t>PLI (usually covered by Auspice Body)</t>
  </si>
  <si>
    <t>Other (please specify)</t>
  </si>
  <si>
    <t>Hospitality</t>
  </si>
  <si>
    <t>TOTAL ADMINISTRATION</t>
  </si>
  <si>
    <t>SUB-TOTAL EXPENDITURE</t>
  </si>
  <si>
    <t>AUSPICE FEE</t>
  </si>
  <si>
    <t>If you have a company structure (eg Ltd) you might not need to include this</t>
  </si>
  <si>
    <t>TOTAL EXPENDITURE</t>
  </si>
  <si>
    <t>SURPLUS/DEFICIT</t>
  </si>
  <si>
    <t>Make sure your budget balances (Surplus/Deficit line must be $0).</t>
  </si>
  <si>
    <t>NOTES AND CHECKLIST</t>
  </si>
  <si>
    <t>Have you included all expenses for your project?</t>
  </si>
  <si>
    <t>Are you paying your project personnel in line with current awards / industry standards? (see links to Award Rates below)</t>
  </si>
  <si>
    <t>Superannuation and workers compensation at current rates will automatically calculate</t>
  </si>
  <si>
    <t>An auspice fee will calculate automatically as you complete your budget at 5%</t>
  </si>
  <si>
    <t>Make sure your budget balances (i.e. Surplus/Deficit line is $0).</t>
  </si>
  <si>
    <t>If you have any questions, please contact Louana Sainsbury, Creative Producer, Arts House</t>
  </si>
  <si>
    <t>louana.sainsbury@melbourne.vic.gov.au</t>
  </si>
  <si>
    <t>Award Rate Guide</t>
  </si>
  <si>
    <t>As a guide, a minimum weekly award rate of between $1200-$1300 for artists fees + 12% Superannuation and 3% WorkCover
For more information use the links below. 
Please note: These rates increase yearly on 1 July, so always make sure you are using the most up to date rates.</t>
  </si>
  <si>
    <t>Live Performance Australia Fair Work pay rate guide</t>
  </si>
  <si>
    <t>NAVA Schedule of Fees and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</si>
</sst>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&quot;$&quot;* #,##0_-;[Red]\-&quot;$&quot;* #,##0_-;_-&quot;$&quot;* &quot;-&quot;??_-;_-@_-"/>
  </numFmts>
  <fonts count="40">
    <font>
      <sz val="10"/>
      <name val="Arial"/>
    </font>
    <font>
      <sz val="10"/>
      <name val="Arial"/>
    </font>
    <font>
      <sz val="8"/>
      <name val="Arial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.9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</font>
    <font>
      <i/>
      <sz val="12"/>
      <name val="Calibri"/>
      <family val="2"/>
    </font>
    <font>
      <i/>
      <sz val="12"/>
      <name val="Calibri"/>
      <family val="2"/>
      <scheme val="minor"/>
    </font>
    <font>
      <u/>
      <sz val="12"/>
      <color indexed="12"/>
      <name val="Calibri"/>
      <family val="2"/>
    </font>
    <font>
      <b/>
      <sz val="12"/>
      <color rgb="FFFF0000"/>
      <name val="Calibri"/>
      <family val="2"/>
      <scheme val="minor"/>
    </font>
    <font>
      <b/>
      <i/>
      <sz val="10"/>
      <color rgb="FF000000"/>
      <name val="Calibri"/>
      <charset val="1"/>
    </font>
    <font>
      <sz val="12"/>
      <color rgb="FF000000"/>
      <name val="Calibri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F1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6" fillId="0" borderId="0" xfId="0" applyFont="1"/>
    <xf numFmtId="42" fontId="3" fillId="0" borderId="0" xfId="0" applyNumberFormat="1" applyFont="1"/>
    <xf numFmtId="0" fontId="29" fillId="0" borderId="29" xfId="0" applyFont="1" applyBorder="1" applyAlignment="1" applyProtection="1">
      <alignment vertical="center"/>
      <protection locked="0"/>
    </xf>
    <xf numFmtId="0" fontId="26" fillId="0" borderId="0" xfId="0" applyFont="1"/>
    <xf numFmtId="42" fontId="26" fillId="0" borderId="0" xfId="0" applyNumberFormat="1" applyFont="1"/>
    <xf numFmtId="164" fontId="29" fillId="32" borderId="12" xfId="0" applyNumberFormat="1" applyFont="1" applyFill="1" applyBorder="1" applyAlignment="1" applyProtection="1">
      <alignment vertical="center"/>
      <protection locked="0"/>
    </xf>
    <xf numFmtId="164" fontId="29" fillId="27" borderId="0" xfId="0" applyNumberFormat="1" applyFont="1" applyFill="1" applyAlignment="1" applyProtection="1">
      <alignment vertical="center"/>
      <protection locked="0"/>
    </xf>
    <xf numFmtId="42" fontId="25" fillId="26" borderId="13" xfId="0" applyNumberFormat="1" applyFont="1" applyFill="1" applyBorder="1"/>
    <xf numFmtId="42" fontId="26" fillId="0" borderId="13" xfId="0" applyNumberFormat="1" applyFont="1" applyBorder="1"/>
    <xf numFmtId="42" fontId="25" fillId="24" borderId="13" xfId="0" applyNumberFormat="1" applyFont="1" applyFill="1" applyBorder="1"/>
    <xf numFmtId="42" fontId="25" fillId="33" borderId="13" xfId="0" applyNumberFormat="1" applyFont="1" applyFill="1" applyBorder="1"/>
    <xf numFmtId="42" fontId="26" fillId="33" borderId="0" xfId="0" applyNumberFormat="1" applyFont="1" applyFill="1"/>
    <xf numFmtId="42" fontId="26" fillId="33" borderId="13" xfId="0" applyNumberFormat="1" applyFont="1" applyFill="1" applyBorder="1"/>
    <xf numFmtId="42" fontId="5" fillId="24" borderId="13" xfId="0" applyNumberFormat="1" applyFont="1" applyFill="1" applyBorder="1"/>
    <xf numFmtId="0" fontId="25" fillId="26" borderId="13" xfId="0" applyFont="1" applyFill="1" applyBorder="1"/>
    <xf numFmtId="164" fontId="26" fillId="0" borderId="11" xfId="28" applyNumberFormat="1" applyFont="1" applyBorder="1"/>
    <xf numFmtId="164" fontId="26" fillId="0" borderId="13" xfId="28" applyNumberFormat="1" applyFont="1" applyBorder="1" applyAlignment="1"/>
    <xf numFmtId="164" fontId="26" fillId="0" borderId="13" xfId="28" applyNumberFormat="1" applyFont="1" applyBorder="1"/>
    <xf numFmtId="164" fontId="26" fillId="26" borderId="13" xfId="28" applyNumberFormat="1" applyFont="1" applyFill="1" applyBorder="1"/>
    <xf numFmtId="0" fontId="29" fillId="26" borderId="29" xfId="0" applyFont="1" applyFill="1" applyBorder="1" applyAlignment="1">
      <alignment vertical="center"/>
    </xf>
    <xf numFmtId="164" fontId="29" fillId="26" borderId="13" xfId="0" applyNumberFormat="1" applyFont="1" applyFill="1" applyBorder="1" applyAlignment="1">
      <alignment vertical="center"/>
    </xf>
    <xf numFmtId="164" fontId="28" fillId="26" borderId="13" xfId="0" applyNumberFormat="1" applyFont="1" applyFill="1" applyBorder="1" applyAlignment="1">
      <alignment vertical="center"/>
    </xf>
    <xf numFmtId="164" fontId="35" fillId="26" borderId="30" xfId="0" applyNumberFormat="1" applyFont="1" applyFill="1" applyBorder="1" applyAlignment="1">
      <alignment vertic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23" xfId="0" applyFont="1" applyBorder="1"/>
    <xf numFmtId="42" fontId="26" fillId="0" borderId="23" xfId="0" applyNumberFormat="1" applyFont="1" applyBorder="1"/>
    <xf numFmtId="0" fontId="25" fillId="26" borderId="29" xfId="0" applyFont="1" applyFill="1" applyBorder="1"/>
    <xf numFmtId="0" fontId="25" fillId="26" borderId="30" xfId="0" applyFont="1" applyFill="1" applyBorder="1"/>
    <xf numFmtId="0" fontId="26" fillId="0" borderId="30" xfId="0" applyFont="1" applyBorder="1"/>
    <xf numFmtId="0" fontId="26" fillId="33" borderId="30" xfId="0" applyFont="1" applyFill="1" applyBorder="1"/>
    <xf numFmtId="0" fontId="26" fillId="26" borderId="30" xfId="0" applyFont="1" applyFill="1" applyBorder="1"/>
    <xf numFmtId="0" fontId="26" fillId="0" borderId="29" xfId="0" applyFont="1" applyBorder="1"/>
    <xf numFmtId="0" fontId="26" fillId="0" borderId="29" xfId="0" applyFont="1" applyBorder="1" applyAlignment="1">
      <alignment horizontal="left"/>
    </xf>
    <xf numFmtId="0" fontId="25" fillId="0" borderId="29" xfId="0" applyFont="1" applyBorder="1" applyAlignment="1">
      <alignment horizontal="right"/>
    </xf>
    <xf numFmtId="0" fontId="26" fillId="33" borderId="20" xfId="0" applyFont="1" applyFill="1" applyBorder="1"/>
    <xf numFmtId="0" fontId="26" fillId="33" borderId="21" xfId="0" applyFont="1" applyFill="1" applyBorder="1"/>
    <xf numFmtId="0" fontId="26" fillId="33" borderId="29" xfId="0" applyFont="1" applyFill="1" applyBorder="1"/>
    <xf numFmtId="0" fontId="6" fillId="0" borderId="28" xfId="0" applyFont="1" applyBorder="1"/>
    <xf numFmtId="0" fontId="26" fillId="0" borderId="40" xfId="0" applyFont="1" applyBorder="1"/>
    <xf numFmtId="0" fontId="34" fillId="26" borderId="29" xfId="0" applyFont="1" applyFill="1" applyBorder="1"/>
    <xf numFmtId="0" fontId="5" fillId="24" borderId="29" xfId="0" applyFont="1" applyFill="1" applyBorder="1" applyAlignment="1">
      <alignment horizontal="right"/>
    </xf>
    <xf numFmtId="0" fontId="6" fillId="0" borderId="30" xfId="0" applyFont="1" applyBorder="1"/>
    <xf numFmtId="0" fontId="5" fillId="26" borderId="29" xfId="0" applyFont="1" applyFill="1" applyBorder="1" applyAlignment="1">
      <alignment horizontal="right"/>
    </xf>
    <xf numFmtId="0" fontId="5" fillId="26" borderId="31" xfId="0" applyFont="1" applyFill="1" applyBorder="1" applyAlignment="1">
      <alignment horizontal="right"/>
    </xf>
    <xf numFmtId="42" fontId="5" fillId="26" borderId="27" xfId="0" applyNumberFormat="1" applyFont="1" applyFill="1" applyBorder="1"/>
    <xf numFmtId="0" fontId="5" fillId="25" borderId="32" xfId="0" applyFont="1" applyFill="1" applyBorder="1" applyAlignment="1">
      <alignment horizontal="right"/>
    </xf>
    <xf numFmtId="165" fontId="5" fillId="25" borderId="33" xfId="0" applyNumberFormat="1" applyFont="1" applyFill="1" applyBorder="1"/>
    <xf numFmtId="0" fontId="26" fillId="0" borderId="34" xfId="0" applyFont="1" applyBorder="1"/>
    <xf numFmtId="0" fontId="33" fillId="34" borderId="17" xfId="0" applyFont="1" applyFill="1" applyBorder="1"/>
    <xf numFmtId="42" fontId="33" fillId="34" borderId="18" xfId="0" applyNumberFormat="1" applyFont="1" applyFill="1" applyBorder="1"/>
    <xf numFmtId="0" fontId="33" fillId="34" borderId="19" xfId="0" applyFont="1" applyFill="1" applyBorder="1"/>
    <xf numFmtId="0" fontId="30" fillId="0" borderId="20" xfId="0" applyFont="1" applyBorder="1" applyAlignment="1">
      <alignment horizontal="left" vertical="center" wrapText="1" indent="2"/>
    </xf>
    <xf numFmtId="0" fontId="30" fillId="0" borderId="0" xfId="0" applyFont="1" applyAlignment="1">
      <alignment horizontal="left" vertical="center" wrapText="1" indent="2"/>
    </xf>
    <xf numFmtId="0" fontId="30" fillId="0" borderId="21" xfId="0" applyFont="1" applyBorder="1" applyAlignment="1">
      <alignment horizontal="left" vertical="center" wrapText="1" indent="2"/>
    </xf>
    <xf numFmtId="0" fontId="30" fillId="0" borderId="0" xfId="0" applyFont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20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28" fillId="32" borderId="41" xfId="0" applyFont="1" applyFill="1" applyBorder="1" applyAlignment="1" applyProtection="1">
      <alignment vertical="center"/>
      <protection locked="0"/>
    </xf>
    <xf numFmtId="164" fontId="29" fillId="32" borderId="42" xfId="28" applyNumberFormat="1" applyFont="1" applyFill="1" applyBorder="1" applyAlignment="1" applyProtection="1">
      <alignment vertical="center"/>
      <protection locked="0"/>
    </xf>
    <xf numFmtId="164" fontId="29" fillId="27" borderId="21" xfId="28" applyNumberFormat="1" applyFont="1" applyFill="1" applyBorder="1" applyAlignment="1" applyProtection="1">
      <alignment vertical="center"/>
      <protection locked="0"/>
    </xf>
    <xf numFmtId="0" fontId="32" fillId="27" borderId="22" xfId="35" applyFont="1" applyFill="1" applyBorder="1" applyAlignment="1" applyProtection="1">
      <alignment vertical="center"/>
      <protection locked="0"/>
    </xf>
    <xf numFmtId="164" fontId="29" fillId="27" borderId="23" xfId="0" applyNumberFormat="1" applyFont="1" applyFill="1" applyBorder="1" applyAlignment="1" applyProtection="1">
      <alignment vertical="center"/>
      <protection locked="0"/>
    </xf>
    <xf numFmtId="164" fontId="29" fillId="27" borderId="24" xfId="28" applyNumberFormat="1" applyFont="1" applyFill="1" applyBorder="1" applyAlignment="1" applyProtection="1">
      <alignment vertical="center"/>
      <protection locked="0"/>
    </xf>
    <xf numFmtId="0" fontId="36" fillId="0" borderId="20" xfId="35" applyFont="1" applyBorder="1" applyAlignment="1" applyProtection="1">
      <alignment horizontal="left" vertical="center" wrapText="1"/>
    </xf>
    <xf numFmtId="0" fontId="34" fillId="0" borderId="30" xfId="0" applyFont="1" applyBorder="1"/>
    <xf numFmtId="0" fontId="25" fillId="31" borderId="36" xfId="0" applyFont="1" applyFill="1" applyBorder="1" applyAlignment="1">
      <alignment horizontal="right" vertical="center"/>
    </xf>
    <xf numFmtId="0" fontId="25" fillId="31" borderId="25" xfId="0" applyFont="1" applyFill="1" applyBorder="1" applyAlignment="1">
      <alignment horizontal="right" vertical="center"/>
    </xf>
    <xf numFmtId="0" fontId="25" fillId="31" borderId="22" xfId="0" applyFont="1" applyFill="1" applyBorder="1" applyAlignment="1">
      <alignment horizontal="right" vertical="center"/>
    </xf>
    <xf numFmtId="0" fontId="36" fillId="27" borderId="20" xfId="35" applyFont="1" applyFill="1" applyBorder="1" applyAlignment="1" applyProtection="1">
      <alignment vertical="center"/>
      <protection locked="0"/>
    </xf>
    <xf numFmtId="42" fontId="26" fillId="0" borderId="43" xfId="0" applyNumberFormat="1" applyFont="1" applyBorder="1"/>
    <xf numFmtId="0" fontId="25" fillId="26" borderId="47" xfId="0" applyFont="1" applyFill="1" applyBorder="1"/>
    <xf numFmtId="0" fontId="25" fillId="26" borderId="48" xfId="0" applyFont="1" applyFill="1" applyBorder="1"/>
    <xf numFmtId="0" fontId="26" fillId="29" borderId="47" xfId="0" applyFont="1" applyFill="1" applyBorder="1"/>
    <xf numFmtId="0" fontId="26" fillId="0" borderId="48" xfId="0" applyFont="1" applyBorder="1"/>
    <xf numFmtId="0" fontId="25" fillId="33" borderId="47" xfId="0" applyFont="1" applyFill="1" applyBorder="1"/>
    <xf numFmtId="0" fontId="26" fillId="33" borderId="48" xfId="0" applyFont="1" applyFill="1" applyBorder="1"/>
    <xf numFmtId="0" fontId="26" fillId="26" borderId="49" xfId="0" applyFont="1" applyFill="1" applyBorder="1"/>
    <xf numFmtId="0" fontId="26" fillId="0" borderId="47" xfId="0" applyFont="1" applyBorder="1"/>
    <xf numFmtId="0" fontId="38" fillId="0" borderId="50" xfId="0" applyFont="1" applyBorder="1"/>
    <xf numFmtId="0" fontId="26" fillId="0" borderId="47" xfId="0" applyFont="1" applyBorder="1" applyAlignment="1">
      <alignment horizontal="left"/>
    </xf>
    <xf numFmtId="0" fontId="26" fillId="0" borderId="51" xfId="0" applyFont="1" applyBorder="1"/>
    <xf numFmtId="0" fontId="25" fillId="0" borderId="47" xfId="0" applyFont="1" applyBorder="1" applyAlignment="1">
      <alignment horizontal="right"/>
    </xf>
    <xf numFmtId="0" fontId="27" fillId="0" borderId="52" xfId="0" applyFont="1" applyBorder="1"/>
    <xf numFmtId="0" fontId="26" fillId="0" borderId="53" xfId="0" applyFont="1" applyBorder="1"/>
    <xf numFmtId="0" fontId="26" fillId="33" borderId="52" xfId="0" applyFont="1" applyFill="1" applyBorder="1"/>
    <xf numFmtId="0" fontId="26" fillId="33" borderId="53" xfId="0" applyFont="1" applyFill="1" applyBorder="1"/>
    <xf numFmtId="0" fontId="26" fillId="26" borderId="48" xfId="0" applyFont="1" applyFill="1" applyBorder="1"/>
    <xf numFmtId="0" fontId="26" fillId="33" borderId="47" xfId="0" applyFont="1" applyFill="1" applyBorder="1"/>
    <xf numFmtId="0" fontId="5" fillId="24" borderId="54" xfId="0" applyFont="1" applyFill="1" applyBorder="1" applyAlignment="1">
      <alignment horizontal="right"/>
    </xf>
    <xf numFmtId="42" fontId="5" fillId="24" borderId="55" xfId="0" applyNumberFormat="1" applyFont="1" applyFill="1" applyBorder="1"/>
    <xf numFmtId="0" fontId="6" fillId="0" borderId="56" xfId="0" applyFont="1" applyBorder="1"/>
    <xf numFmtId="0" fontId="39" fillId="0" borderId="47" xfId="0" applyFont="1" applyBorder="1"/>
    <xf numFmtId="42" fontId="5" fillId="26" borderId="13" xfId="0" applyNumberFormat="1" applyFont="1" applyFill="1" applyBorder="1"/>
    <xf numFmtId="0" fontId="29" fillId="27" borderId="20" xfId="0" applyFont="1" applyFill="1" applyBorder="1" applyAlignment="1" applyProtection="1">
      <alignment horizontal="left" vertical="center" wrapText="1"/>
      <protection locked="0"/>
    </xf>
    <xf numFmtId="0" fontId="29" fillId="27" borderId="0" xfId="0" applyFont="1" applyFill="1" applyAlignment="1" applyProtection="1">
      <alignment horizontal="left" vertical="center" wrapText="1"/>
      <protection locked="0"/>
    </xf>
    <xf numFmtId="0" fontId="29" fillId="27" borderId="21" xfId="0" applyFont="1" applyFill="1" applyBorder="1" applyAlignment="1" applyProtection="1">
      <alignment horizontal="left" vertical="center" wrapText="1"/>
      <protection locked="0"/>
    </xf>
    <xf numFmtId="0" fontId="37" fillId="28" borderId="14" xfId="0" applyFont="1" applyFill="1" applyBorder="1" applyAlignment="1" applyProtection="1">
      <alignment horizontal="center" vertical="center"/>
      <protection locked="0"/>
    </xf>
    <xf numFmtId="0" fontId="37" fillId="28" borderId="15" xfId="0" applyFont="1" applyFill="1" applyBorder="1" applyAlignment="1" applyProtection="1">
      <alignment horizontal="center" vertical="center"/>
      <protection locked="0"/>
    </xf>
    <xf numFmtId="0" fontId="37" fillId="28" borderId="16" xfId="0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>
      <alignment horizontal="left" vertical="center" wrapText="1" indent="2"/>
    </xf>
    <xf numFmtId="0" fontId="30" fillId="0" borderId="0" xfId="0" applyFont="1" applyAlignment="1">
      <alignment horizontal="left" vertical="center" wrapText="1" indent="2"/>
    </xf>
    <xf numFmtId="0" fontId="30" fillId="0" borderId="21" xfId="0" applyFont="1" applyBorder="1" applyAlignment="1">
      <alignment horizontal="left" vertical="center" wrapText="1" indent="2"/>
    </xf>
    <xf numFmtId="0" fontId="30" fillId="0" borderId="2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3" fillId="30" borderId="44" xfId="0" applyFont="1" applyFill="1" applyBorder="1" applyAlignment="1">
      <alignment horizontal="center" vertical="center"/>
    </xf>
    <xf numFmtId="0" fontId="33" fillId="30" borderId="45" xfId="0" applyFont="1" applyFill="1" applyBorder="1" applyAlignment="1">
      <alignment horizontal="center" vertical="center"/>
    </xf>
    <xf numFmtId="0" fontId="33" fillId="30" borderId="46" xfId="0" applyFont="1" applyFill="1" applyBorder="1" applyAlignment="1">
      <alignment horizontal="center" vertical="center"/>
    </xf>
    <xf numFmtId="0" fontId="25" fillId="26" borderId="47" xfId="0" applyFont="1" applyFill="1" applyBorder="1" applyAlignment="1">
      <alignment horizontal="left"/>
    </xf>
    <xf numFmtId="0" fontId="25" fillId="26" borderId="13" xfId="0" applyFont="1" applyFill="1" applyBorder="1" applyAlignment="1">
      <alignment horizontal="left"/>
    </xf>
    <xf numFmtId="0" fontId="31" fillId="3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3" fillId="30" borderId="17" xfId="0" applyFont="1" applyFill="1" applyBorder="1" applyAlignment="1">
      <alignment horizontal="center" vertical="center"/>
    </xf>
    <xf numFmtId="0" fontId="33" fillId="30" borderId="18" xfId="0" applyFont="1" applyFill="1" applyBorder="1" applyAlignment="1">
      <alignment horizontal="center" vertical="center"/>
    </xf>
    <xf numFmtId="0" fontId="33" fillId="30" borderId="19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7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ouana.sainsbury@melbourne.vic.gov.au" TargetMode="External"/><Relationship Id="rId2" Type="http://schemas.openxmlformats.org/officeDocument/2006/relationships/hyperlink" Target="https://visualarts.net.au/code-of-practice/73-schedule-fees-practitioners/" TargetMode="External"/><Relationship Id="rId1" Type="http://schemas.openxmlformats.org/officeDocument/2006/relationships/hyperlink" Target="https://awardviewer.fwo.gov.au/award/show/MA00008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6"/>
  <sheetViews>
    <sheetView tabSelected="1" zoomScaleNormal="100" workbookViewId="0">
      <selection activeCell="B91" sqref="B91"/>
    </sheetView>
  </sheetViews>
  <sheetFormatPr defaultRowHeight="12.75"/>
  <cols>
    <col min="1" max="1" width="47.85546875" style="1" customWidth="1"/>
    <col min="2" max="2" width="57.5703125" style="3" customWidth="1"/>
    <col min="3" max="3" width="70.7109375" style="1" bestFit="1" customWidth="1"/>
    <col min="4" max="8" width="12.42578125" style="1" customWidth="1"/>
    <col min="9" max="16384" width="9.140625" style="1"/>
  </cols>
  <sheetData>
    <row r="1" spans="1:3" ht="21">
      <c r="A1" s="115" t="s">
        <v>0</v>
      </c>
      <c r="B1" s="115"/>
      <c r="C1" s="115"/>
    </row>
    <row r="2" spans="1:3" ht="21">
      <c r="A2" s="116" t="s">
        <v>1</v>
      </c>
      <c r="B2" s="116"/>
      <c r="C2" s="116"/>
    </row>
    <row r="3" spans="1:3" ht="3" customHeight="1" thickBot="1"/>
    <row r="4" spans="1:3" s="5" customFormat="1" ht="22.5" customHeight="1">
      <c r="A4" s="70" t="s">
        <v>2</v>
      </c>
      <c r="B4" s="122"/>
      <c r="C4" s="123"/>
    </row>
    <row r="5" spans="1:3" s="5" customFormat="1" ht="22.5" customHeight="1">
      <c r="A5" s="71" t="s">
        <v>3</v>
      </c>
      <c r="B5" s="124"/>
      <c r="C5" s="125"/>
    </row>
    <row r="6" spans="1:3" s="5" customFormat="1" ht="22.5" customHeight="1">
      <c r="A6" s="71" t="s">
        <v>4</v>
      </c>
      <c r="B6" s="124"/>
      <c r="C6" s="125"/>
    </row>
    <row r="7" spans="1:3" s="5" customFormat="1" ht="22.5" customHeight="1" thickBot="1">
      <c r="A7" s="72" t="s">
        <v>5</v>
      </c>
      <c r="B7" s="120"/>
      <c r="C7" s="121"/>
    </row>
    <row r="8" spans="1:3" s="5" customFormat="1" ht="5.0999999999999996" customHeight="1" thickBot="1">
      <c r="A8" s="25"/>
      <c r="B8" s="26"/>
      <c r="C8" s="26"/>
    </row>
    <row r="9" spans="1:3" s="5" customFormat="1" ht="22.5" customHeight="1" thickBot="1">
      <c r="A9" s="101" t="s">
        <v>6</v>
      </c>
      <c r="B9" s="102"/>
      <c r="C9" s="103"/>
    </row>
    <row r="10" spans="1:3" s="5" customFormat="1" ht="5.0999999999999996" customHeight="1" thickBot="1">
      <c r="B10" s="6"/>
    </row>
    <row r="11" spans="1:3" s="5" customFormat="1" ht="23.25" customHeight="1">
      <c r="A11" s="110" t="s">
        <v>7</v>
      </c>
      <c r="B11" s="111"/>
      <c r="C11" s="112"/>
    </row>
    <row r="12" spans="1:3" s="5" customFormat="1" ht="15" customHeight="1">
      <c r="A12" s="75" t="s">
        <v>8</v>
      </c>
      <c r="B12" s="9" t="s">
        <v>9</v>
      </c>
      <c r="C12" s="76" t="s">
        <v>10</v>
      </c>
    </row>
    <row r="13" spans="1:3" s="5" customFormat="1" ht="15" customHeight="1">
      <c r="A13" s="77" t="s">
        <v>11</v>
      </c>
      <c r="B13" s="10">
        <v>0</v>
      </c>
      <c r="C13" s="78" t="s">
        <v>12</v>
      </c>
    </row>
    <row r="14" spans="1:3" s="5" customFormat="1" ht="5.25" customHeight="1">
      <c r="A14" s="79"/>
      <c r="B14" s="12"/>
      <c r="C14" s="80"/>
    </row>
    <row r="15" spans="1:3" s="5" customFormat="1" ht="15" customHeight="1">
      <c r="A15" s="113" t="s">
        <v>13</v>
      </c>
      <c r="B15" s="114"/>
      <c r="C15" s="81"/>
    </row>
    <row r="16" spans="1:3" s="5" customFormat="1" ht="15" customHeight="1">
      <c r="A16" s="96" t="s">
        <v>14</v>
      </c>
      <c r="B16" s="74"/>
      <c r="C16" s="83" t="s">
        <v>15</v>
      </c>
    </row>
    <row r="17" spans="1:3" s="5" customFormat="1" ht="15" customHeight="1">
      <c r="A17" s="82" t="s">
        <v>16</v>
      </c>
      <c r="B17" s="74"/>
      <c r="C17" s="83" t="s">
        <v>15</v>
      </c>
    </row>
    <row r="18" spans="1:3" s="5" customFormat="1" ht="15" customHeight="1">
      <c r="A18" s="84" t="s">
        <v>17</v>
      </c>
      <c r="B18" s="10"/>
      <c r="C18" s="85"/>
    </row>
    <row r="19" spans="1:3" s="5" customFormat="1" ht="15" customHeight="1">
      <c r="A19" s="82" t="s">
        <v>17</v>
      </c>
      <c r="B19" s="10"/>
      <c r="C19" s="78"/>
    </row>
    <row r="20" spans="1:3" s="5" customFormat="1" ht="15" customHeight="1">
      <c r="A20" s="86" t="s">
        <v>18</v>
      </c>
      <c r="B20" s="11">
        <f>SUM(B16:B19)</f>
        <v>0</v>
      </c>
      <c r="C20" s="78"/>
    </row>
    <row r="21" spans="1:3" s="5" customFormat="1" ht="15" customHeight="1">
      <c r="A21" s="87" t="s">
        <v>19</v>
      </c>
      <c r="B21" s="6"/>
      <c r="C21" s="88"/>
    </row>
    <row r="22" spans="1:3" s="5" customFormat="1" ht="5.25" customHeight="1">
      <c r="A22" s="89"/>
      <c r="B22" s="13"/>
      <c r="C22" s="90"/>
    </row>
    <row r="23" spans="1:3" s="5" customFormat="1" ht="15" customHeight="1">
      <c r="A23" s="113" t="s">
        <v>20</v>
      </c>
      <c r="B23" s="114"/>
      <c r="C23" s="91"/>
    </row>
    <row r="24" spans="1:3" s="5" customFormat="1" ht="15" customHeight="1">
      <c r="A24" s="82"/>
      <c r="B24" s="10"/>
      <c r="C24" s="78"/>
    </row>
    <row r="25" spans="1:3" s="5" customFormat="1" ht="15" customHeight="1">
      <c r="A25" s="82"/>
      <c r="B25" s="10"/>
      <c r="C25" s="78"/>
    </row>
    <row r="26" spans="1:3" s="5" customFormat="1" ht="15" customHeight="1">
      <c r="A26" s="82"/>
      <c r="B26" s="10"/>
      <c r="C26" s="78"/>
    </row>
    <row r="27" spans="1:3" s="5" customFormat="1" ht="15" customHeight="1">
      <c r="A27" s="82"/>
      <c r="B27" s="10"/>
      <c r="C27" s="78"/>
    </row>
    <row r="28" spans="1:3" s="5" customFormat="1" ht="15" customHeight="1">
      <c r="A28" s="86" t="s">
        <v>21</v>
      </c>
      <c r="B28" s="11">
        <f>SUM(B24:B27)</f>
        <v>0</v>
      </c>
      <c r="C28" s="78"/>
    </row>
    <row r="29" spans="1:3" s="5" customFormat="1" ht="5.25" customHeight="1">
      <c r="A29" s="92"/>
      <c r="B29" s="14"/>
      <c r="C29" s="80"/>
    </row>
    <row r="30" spans="1:3" s="5" customFormat="1" ht="16.5" customHeight="1" thickBot="1">
      <c r="A30" s="93" t="s">
        <v>22</v>
      </c>
      <c r="B30" s="94">
        <f>SUM(B13+B20+B28)</f>
        <v>0</v>
      </c>
      <c r="C30" s="95"/>
    </row>
    <row r="31" spans="1:3" s="5" customFormat="1" ht="16.5" thickBot="1">
      <c r="A31" s="27"/>
      <c r="B31" s="28"/>
      <c r="C31" s="27"/>
    </row>
    <row r="32" spans="1:3" s="5" customFormat="1" ht="16.5" thickBot="1">
      <c r="B32" s="6"/>
    </row>
    <row r="33" spans="1:3" s="5" customFormat="1" ht="23.25" customHeight="1">
      <c r="A33" s="117" t="s">
        <v>23</v>
      </c>
      <c r="B33" s="118"/>
      <c r="C33" s="119"/>
    </row>
    <row r="34" spans="1:3" s="5" customFormat="1" ht="15" customHeight="1">
      <c r="A34" s="29" t="s">
        <v>24</v>
      </c>
      <c r="B34" s="16" t="s">
        <v>25</v>
      </c>
      <c r="C34" s="30" t="s">
        <v>26</v>
      </c>
    </row>
    <row r="35" spans="1:3" s="5" customFormat="1" ht="15" customHeight="1">
      <c r="A35" s="41" t="s">
        <v>27</v>
      </c>
      <c r="B35" s="17"/>
      <c r="C35" s="31"/>
    </row>
    <row r="36" spans="1:3" s="5" customFormat="1" ht="15" customHeight="1">
      <c r="A36" s="34"/>
      <c r="B36" s="18"/>
      <c r="C36" s="31"/>
    </row>
    <row r="37" spans="1:3" s="5" customFormat="1" ht="15" customHeight="1">
      <c r="A37" s="34"/>
      <c r="B37" s="18"/>
      <c r="C37" s="31"/>
    </row>
    <row r="38" spans="1:3" s="5" customFormat="1" ht="15" customHeight="1">
      <c r="A38" s="35"/>
      <c r="B38" s="19"/>
      <c r="C38" s="31"/>
    </row>
    <row r="39" spans="1:3" s="5" customFormat="1" ht="15" customHeight="1">
      <c r="A39" s="35"/>
      <c r="B39" s="19"/>
      <c r="C39" s="31"/>
    </row>
    <row r="40" spans="1:3" s="5" customFormat="1" ht="15" customHeight="1">
      <c r="A40" s="35"/>
      <c r="B40" s="19"/>
      <c r="C40" s="31"/>
    </row>
    <row r="41" spans="1:3" s="5" customFormat="1" ht="15" customHeight="1">
      <c r="A41" s="35"/>
      <c r="B41" s="19"/>
      <c r="C41" s="31"/>
    </row>
    <row r="42" spans="1:3" s="5" customFormat="1" ht="15" customHeight="1">
      <c r="A42" s="35"/>
      <c r="B42" s="19"/>
      <c r="C42" s="31"/>
    </row>
    <row r="43" spans="1:3" s="5" customFormat="1" ht="15" customHeight="1">
      <c r="A43" s="35"/>
      <c r="B43" s="19"/>
      <c r="C43" s="31"/>
    </row>
    <row r="44" spans="1:3" s="5" customFormat="1" ht="15" customHeight="1">
      <c r="A44" s="42" t="s">
        <v>28</v>
      </c>
      <c r="B44" s="20"/>
      <c r="C44" s="33"/>
    </row>
    <row r="45" spans="1:3" s="5" customFormat="1" ht="15" customHeight="1">
      <c r="A45" s="21" t="s">
        <v>29</v>
      </c>
      <c r="B45" s="22">
        <f>SUM(B35:B44)*12%</f>
        <v>0</v>
      </c>
      <c r="C45" s="24" t="s">
        <v>30</v>
      </c>
    </row>
    <row r="46" spans="1:3" s="5" customFormat="1" ht="15" customHeight="1">
      <c r="A46" s="21" t="s">
        <v>31</v>
      </c>
      <c r="B46" s="22">
        <f>SUM(B35:B44)*3%</f>
        <v>0</v>
      </c>
      <c r="C46" s="24" t="s">
        <v>30</v>
      </c>
    </row>
    <row r="47" spans="1:3" s="5" customFormat="1" ht="15.75">
      <c r="A47" s="36" t="s">
        <v>32</v>
      </c>
      <c r="B47" s="23">
        <f>SUM(B35:B46)</f>
        <v>0</v>
      </c>
      <c r="C47" s="31"/>
    </row>
    <row r="48" spans="1:3" s="5" customFormat="1" ht="5.25" customHeight="1">
      <c r="A48" s="37"/>
      <c r="B48" s="13"/>
      <c r="C48" s="38"/>
    </row>
    <row r="49" spans="1:3" s="5" customFormat="1" ht="15" customHeight="1">
      <c r="A49" s="29" t="s">
        <v>33</v>
      </c>
      <c r="B49" s="16" t="s">
        <v>34</v>
      </c>
      <c r="C49" s="30" t="s">
        <v>10</v>
      </c>
    </row>
    <row r="50" spans="1:3" s="5" customFormat="1" ht="15" customHeight="1">
      <c r="A50" s="41" t="s">
        <v>35</v>
      </c>
      <c r="B50" s="17"/>
      <c r="C50" s="31"/>
    </row>
    <row r="51" spans="1:3" s="5" customFormat="1" ht="15" customHeight="1">
      <c r="A51" s="4" t="s">
        <v>36</v>
      </c>
      <c r="B51" s="18"/>
      <c r="C51" s="31"/>
    </row>
    <row r="52" spans="1:3" s="5" customFormat="1" ht="15" customHeight="1">
      <c r="A52" s="4" t="s">
        <v>37</v>
      </c>
      <c r="B52" s="18"/>
      <c r="C52" s="31"/>
    </row>
    <row r="53" spans="1:3" s="5" customFormat="1" ht="15" customHeight="1">
      <c r="A53" s="4" t="s">
        <v>38</v>
      </c>
      <c r="B53" s="19"/>
      <c r="C53" s="31"/>
    </row>
    <row r="54" spans="1:3" s="5" customFormat="1" ht="15" customHeight="1">
      <c r="A54" s="35" t="s">
        <v>39</v>
      </c>
      <c r="B54" s="19"/>
      <c r="C54" s="31"/>
    </row>
    <row r="55" spans="1:3" s="5" customFormat="1" ht="15" customHeight="1">
      <c r="A55" s="35" t="s">
        <v>40</v>
      </c>
      <c r="B55" s="19"/>
      <c r="C55" s="31"/>
    </row>
    <row r="56" spans="1:3" s="5" customFormat="1" ht="15" customHeight="1">
      <c r="A56" s="35" t="s">
        <v>41</v>
      </c>
      <c r="B56" s="19"/>
      <c r="C56" s="31"/>
    </row>
    <row r="57" spans="1:3" s="5" customFormat="1" ht="15" customHeight="1">
      <c r="A57" s="35"/>
      <c r="B57" s="19"/>
      <c r="C57" s="31"/>
    </row>
    <row r="58" spans="1:3" s="5" customFormat="1" ht="15" customHeight="1">
      <c r="A58" s="35"/>
      <c r="B58" s="19"/>
      <c r="C58" s="31"/>
    </row>
    <row r="59" spans="1:3" s="5" customFormat="1" ht="15" customHeight="1">
      <c r="A59" s="42" t="s">
        <v>42</v>
      </c>
      <c r="B59" s="20"/>
      <c r="C59" s="33"/>
    </row>
    <row r="60" spans="1:3" s="5" customFormat="1" ht="15.75">
      <c r="A60" s="36" t="s">
        <v>43</v>
      </c>
      <c r="B60" s="11">
        <f>SUM(B50:B59)</f>
        <v>0</v>
      </c>
      <c r="C60" s="31"/>
    </row>
    <row r="61" spans="1:3" s="5" customFormat="1" ht="5.25" customHeight="1">
      <c r="A61" s="37"/>
      <c r="B61" s="13"/>
      <c r="C61" s="38"/>
    </row>
    <row r="62" spans="1:3" s="5" customFormat="1" ht="15" customHeight="1">
      <c r="A62" s="29" t="s">
        <v>44</v>
      </c>
      <c r="B62" s="16" t="s">
        <v>34</v>
      </c>
      <c r="C62" s="33"/>
    </row>
    <row r="63" spans="1:3" s="5" customFormat="1" ht="15" customHeight="1">
      <c r="A63" s="34" t="s">
        <v>45</v>
      </c>
      <c r="B63" s="10"/>
      <c r="C63" s="31"/>
    </row>
    <row r="64" spans="1:3" s="5" customFormat="1" ht="15" customHeight="1">
      <c r="A64" s="34"/>
      <c r="B64" s="10"/>
      <c r="C64" s="31"/>
    </row>
    <row r="65" spans="1:3" s="5" customFormat="1" ht="15" customHeight="1">
      <c r="A65" s="34"/>
      <c r="B65" s="10"/>
      <c r="C65" s="31"/>
    </row>
    <row r="66" spans="1:3" s="5" customFormat="1" ht="15" customHeight="1">
      <c r="A66" s="34"/>
      <c r="B66" s="10"/>
      <c r="C66" s="31"/>
    </row>
    <row r="67" spans="1:3" s="5" customFormat="1" ht="15" customHeight="1">
      <c r="A67" s="34"/>
      <c r="B67" s="10"/>
      <c r="C67" s="31"/>
    </row>
    <row r="68" spans="1:3" s="5" customFormat="1" ht="15" customHeight="1">
      <c r="A68" s="34"/>
      <c r="B68" s="10"/>
      <c r="C68" s="31"/>
    </row>
    <row r="69" spans="1:3" s="5" customFormat="1" ht="15" customHeight="1">
      <c r="A69" s="34"/>
      <c r="B69" s="10"/>
      <c r="C69" s="31"/>
    </row>
    <row r="70" spans="1:3" s="5" customFormat="1" ht="15" customHeight="1">
      <c r="A70" s="34"/>
      <c r="B70" s="10"/>
      <c r="C70" s="31"/>
    </row>
    <row r="71" spans="1:3" s="5" customFormat="1" ht="15" customHeight="1">
      <c r="A71" s="34"/>
      <c r="B71" s="10"/>
      <c r="C71" s="31"/>
    </row>
    <row r="72" spans="1:3" s="5" customFormat="1" ht="15" customHeight="1">
      <c r="A72" s="36" t="s">
        <v>46</v>
      </c>
      <c r="B72" s="11">
        <f>SUM(B63:B71)</f>
        <v>0</v>
      </c>
      <c r="C72" s="31"/>
    </row>
    <row r="73" spans="1:3" s="5" customFormat="1" ht="5.25" customHeight="1">
      <c r="A73" s="37"/>
      <c r="B73" s="13"/>
      <c r="C73" s="38"/>
    </row>
    <row r="74" spans="1:3" s="5" customFormat="1" ht="15" customHeight="1">
      <c r="A74" s="29" t="s">
        <v>47</v>
      </c>
      <c r="B74" s="16" t="s">
        <v>34</v>
      </c>
      <c r="C74" s="33"/>
    </row>
    <row r="75" spans="1:3" s="5" customFormat="1" ht="15" customHeight="1">
      <c r="A75" s="34" t="s">
        <v>48</v>
      </c>
      <c r="B75" s="10"/>
      <c r="C75" s="31"/>
    </row>
    <row r="76" spans="1:3" s="5" customFormat="1" ht="15" customHeight="1">
      <c r="A76" s="34" t="s">
        <v>49</v>
      </c>
      <c r="B76" s="10"/>
      <c r="C76" s="31"/>
    </row>
    <row r="77" spans="1:3" s="5" customFormat="1" ht="15" customHeight="1">
      <c r="A77" s="34" t="s">
        <v>50</v>
      </c>
      <c r="B77" s="10"/>
      <c r="C77" s="31"/>
    </row>
    <row r="78" spans="1:3" s="5" customFormat="1" ht="15" customHeight="1">
      <c r="A78" s="34" t="s">
        <v>51</v>
      </c>
      <c r="B78" s="10"/>
      <c r="C78" s="31"/>
    </row>
    <row r="79" spans="1:3" s="5" customFormat="1" ht="15" customHeight="1">
      <c r="A79" s="34" t="s">
        <v>52</v>
      </c>
      <c r="B79" s="10"/>
      <c r="C79" s="31"/>
    </row>
    <row r="80" spans="1:3" s="5" customFormat="1" ht="15" customHeight="1">
      <c r="A80" s="34"/>
      <c r="B80" s="10"/>
      <c r="C80" s="31"/>
    </row>
    <row r="81" spans="1:3" s="5" customFormat="1" ht="15" customHeight="1">
      <c r="A81" s="34"/>
      <c r="B81" s="10"/>
      <c r="C81" s="31"/>
    </row>
    <row r="82" spans="1:3" s="5" customFormat="1" ht="15" customHeight="1">
      <c r="A82" s="34"/>
      <c r="B82" s="10"/>
      <c r="C82" s="31"/>
    </row>
    <row r="83" spans="1:3" s="5" customFormat="1" ht="15" customHeight="1">
      <c r="A83" s="34"/>
      <c r="B83" s="10"/>
      <c r="C83" s="31"/>
    </row>
    <row r="84" spans="1:3" s="5" customFormat="1" ht="15" customHeight="1">
      <c r="A84" s="34"/>
      <c r="B84" s="10"/>
      <c r="C84" s="31"/>
    </row>
    <row r="85" spans="1:3" s="5" customFormat="1" ht="15" customHeight="1">
      <c r="A85" s="36" t="s">
        <v>53</v>
      </c>
      <c r="B85" s="11">
        <f>SUM(B75:B84)</f>
        <v>0</v>
      </c>
      <c r="C85" s="31"/>
    </row>
    <row r="86" spans="1:3" s="5" customFormat="1" ht="5.25" customHeight="1">
      <c r="A86" s="39"/>
      <c r="B86" s="14"/>
      <c r="C86" s="32"/>
    </row>
    <row r="87" spans="1:3" s="2" customFormat="1" ht="18.75">
      <c r="A87" s="43" t="s">
        <v>54</v>
      </c>
      <c r="B87" s="15">
        <f>SUM(B47+B60+B72+B85)</f>
        <v>0</v>
      </c>
      <c r="C87" s="44"/>
    </row>
    <row r="88" spans="1:3" s="2" customFormat="1" ht="18.75">
      <c r="A88" s="45" t="s">
        <v>55</v>
      </c>
      <c r="B88" s="97">
        <f>B87*5%</f>
        <v>0</v>
      </c>
      <c r="C88" s="69" t="s">
        <v>56</v>
      </c>
    </row>
    <row r="89" spans="1:3" s="2" customFormat="1" ht="19.5" thickBot="1">
      <c r="A89" s="46" t="s">
        <v>57</v>
      </c>
      <c r="B89" s="47">
        <f>B87+B88</f>
        <v>0</v>
      </c>
      <c r="C89" s="40"/>
    </row>
    <row r="90" spans="1:3" s="5" customFormat="1" ht="5.25" customHeight="1" thickBot="1">
      <c r="B90" s="6"/>
    </row>
    <row r="91" spans="1:3" s="5" customFormat="1" ht="19.5" thickBot="1">
      <c r="A91" s="48" t="s">
        <v>58</v>
      </c>
      <c r="B91" s="49">
        <f>B30-B89</f>
        <v>0</v>
      </c>
      <c r="C91" s="50" t="s">
        <v>59</v>
      </c>
    </row>
    <row r="92" spans="1:3" ht="15" customHeight="1" thickBot="1">
      <c r="A92" s="5"/>
      <c r="B92" s="6"/>
      <c r="C92" s="5"/>
    </row>
    <row r="93" spans="1:3" ht="18.75">
      <c r="A93" s="51" t="s">
        <v>60</v>
      </c>
      <c r="B93" s="52"/>
      <c r="C93" s="53"/>
    </row>
    <row r="94" spans="1:3" ht="15.75">
      <c r="A94" s="104" t="s">
        <v>61</v>
      </c>
      <c r="B94" s="105"/>
      <c r="C94" s="106"/>
    </row>
    <row r="95" spans="1:3" ht="15.75">
      <c r="A95" s="104" t="s">
        <v>62</v>
      </c>
      <c r="B95" s="105"/>
      <c r="C95" s="106"/>
    </row>
    <row r="96" spans="1:3" ht="15.75">
      <c r="A96" s="104" t="s">
        <v>63</v>
      </c>
      <c r="B96" s="105"/>
      <c r="C96" s="106"/>
    </row>
    <row r="97" spans="1:3" ht="15.75">
      <c r="A97" s="104" t="s">
        <v>64</v>
      </c>
      <c r="B97" s="105"/>
      <c r="C97" s="106"/>
    </row>
    <row r="98" spans="1:3" ht="15.75">
      <c r="A98" s="104" t="s">
        <v>65</v>
      </c>
      <c r="B98" s="105"/>
      <c r="C98" s="106"/>
    </row>
    <row r="99" spans="1:3" ht="15.75">
      <c r="A99" s="54"/>
      <c r="B99" s="55"/>
      <c r="C99" s="56"/>
    </row>
    <row r="100" spans="1:3" ht="15.75" customHeight="1">
      <c r="A100" s="107" t="s">
        <v>66</v>
      </c>
      <c r="B100" s="108"/>
      <c r="C100" s="109"/>
    </row>
    <row r="101" spans="1:3" ht="15.75" customHeight="1">
      <c r="A101" s="68" t="s">
        <v>67</v>
      </c>
      <c r="B101" s="57"/>
      <c r="C101" s="58"/>
    </row>
    <row r="102" spans="1:3" ht="15.75">
      <c r="A102" s="59"/>
      <c r="B102" s="60"/>
      <c r="C102" s="61"/>
    </row>
    <row r="103" spans="1:3" ht="15.75">
      <c r="A103" s="62" t="s">
        <v>68</v>
      </c>
      <c r="B103" s="7"/>
      <c r="C103" s="63"/>
    </row>
    <row r="104" spans="1:3" ht="45" customHeight="1">
      <c r="A104" s="98" t="s">
        <v>69</v>
      </c>
      <c r="B104" s="99"/>
      <c r="C104" s="100"/>
    </row>
    <row r="105" spans="1:3" ht="15.75">
      <c r="A105" s="73" t="s">
        <v>70</v>
      </c>
      <c r="B105" s="8"/>
      <c r="C105" s="64"/>
    </row>
    <row r="106" spans="1:3" ht="16.5" thickBot="1">
      <c r="A106" s="65" t="s">
        <v>71</v>
      </c>
      <c r="B106" s="66"/>
      <c r="C106" s="67"/>
    </row>
  </sheetData>
  <mergeCells count="18">
    <mergeCell ref="A1:C1"/>
    <mergeCell ref="A2:C2"/>
    <mergeCell ref="A33:C33"/>
    <mergeCell ref="B7:C7"/>
    <mergeCell ref="B4:C4"/>
    <mergeCell ref="B6:C6"/>
    <mergeCell ref="B5:C5"/>
    <mergeCell ref="A104:C104"/>
    <mergeCell ref="A9:C9"/>
    <mergeCell ref="A95:C95"/>
    <mergeCell ref="A94:C94"/>
    <mergeCell ref="A100:C100"/>
    <mergeCell ref="A98:C98"/>
    <mergeCell ref="A11:C11"/>
    <mergeCell ref="A97:C97"/>
    <mergeCell ref="A96:C96"/>
    <mergeCell ref="A15:B15"/>
    <mergeCell ref="A23:B23"/>
  </mergeCells>
  <phoneticPr fontId="2" type="noConversion"/>
  <hyperlinks>
    <hyperlink ref="A105" r:id="rId1" xr:uid="{00000000-0004-0000-0000-000000000000}"/>
    <hyperlink ref="A106" r:id="rId2" xr:uid="{00000000-0004-0000-0000-000001000000}"/>
    <hyperlink ref="A101" r:id="rId3" xr:uid="{00000000-0004-0000-0000-000002000000}"/>
  </hyperlinks>
  <printOptions horizontalCentered="1" verticalCentered="1"/>
  <pageMargins left="0.23622047244094491" right="0.23622047244094491" top="0.39370078740157483" bottom="0.39370078740157483" header="0.11811023622047245" footer="0.11811023622047245"/>
  <pageSetup paperSize="9" scale="59" orientation="portrait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F8094B742EF40A7A0B316D3CEC8B8" ma:contentTypeVersion="19" ma:contentTypeDescription="Create a new document." ma:contentTypeScope="" ma:versionID="43cdfd2589ba68422368e99acea89fd6">
  <xsd:schema xmlns:xsd="http://www.w3.org/2001/XMLSchema" xmlns:xs="http://www.w3.org/2001/XMLSchema" xmlns:p="http://schemas.microsoft.com/office/2006/metadata/properties" xmlns:ns2="05e8af89-dc59-443a-a9d6-442529edc69f" xmlns:ns3="81777f7a-4187-4876-a009-866346738773" targetNamespace="http://schemas.microsoft.com/office/2006/metadata/properties" ma:root="true" ma:fieldsID="cf282dd044be1c0cc9171ad696165345" ns2:_="" ns3:_="">
    <xsd:import namespace="05e8af89-dc59-443a-a9d6-442529edc69f"/>
    <xsd:import namespace="81777f7a-4187-4876-a009-866346738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Creative_x0020_City_x0020_File_x0020_Type" minOccurs="0"/>
                <xsd:element ref="ns3:Creative_x0020_City_x0020_Team" minOccurs="0"/>
                <xsd:element ref="ns2:Supplie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8af89-dc59-443a-a9d6-442529edc6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upplier" ma:index="13" nillable="true" ma:displayName="Notes" ma:format="Dropdown" ma:internalName="Supplier">
      <xsd:simpleType>
        <xsd:restriction base="dms:Text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f01267b-cb48-4e9f-ac56-dd787b7704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77f7a-4187-4876-a009-866346738773" elementFormDefault="qualified">
    <xsd:import namespace="http://schemas.microsoft.com/office/2006/documentManagement/types"/>
    <xsd:import namespace="http://schemas.microsoft.com/office/infopath/2007/PartnerControls"/>
    <xsd:element name="Creative_x0020_City_x0020_File_x0020_Type" ma:index="11" nillable="true" ma:displayName="File Type" ma:format="Dropdown" ma:internalName="Creative_x0020_City_x0020_File_x0020_Type">
      <xsd:simpleType>
        <xsd:restriction base="dms:Choice">
          <xsd:enumeration value="Finance"/>
          <xsd:enumeration value="Marketing and Communications"/>
          <xsd:enumeration value="Planning and Reporting"/>
          <xsd:enumeration value="Facilities"/>
        </xsd:restriction>
      </xsd:simpleType>
    </xsd:element>
    <xsd:element name="Creative_x0020_City_x0020_Team" ma:index="12" nillable="true" ma:displayName="Team" ma:format="Dropdown" ma:internalName="Creative_x0020_City_x0020_Team">
      <xsd:simpleType>
        <xsd:restriction base="dms:Choice">
          <xsd:enumeration value="Arts House"/>
          <xsd:enumeration value="Arts Investment"/>
          <xsd:enumeration value="Branch"/>
          <xsd:enumeration value="Creative Infrastructure"/>
          <xsd:enumeration value="Creative Urban Places"/>
          <xsd:enumeration value="Director/EA"/>
          <xsd:enumeration value="Library Customer Learning and Information"/>
          <xsd:enumeration value="Library Programs and Partnerships"/>
          <xsd:enumeration value="Library Resource and Reader Development"/>
          <xsd:enumeration value="Library Technology and Innovation"/>
          <xsd:enumeration value="Strategy"/>
        </xsd:restriction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7a1389-0df8-4bf2-9ad1-f56bed09a5c6}" ma:internalName="TaxCatchAll" ma:showField="CatchAllData" ma:web="81777f7a-4187-4876-a009-866346738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77f7a-4187-4876-a009-866346738773" xsi:nil="true"/>
    <lcf76f155ced4ddcb4097134ff3c332f xmlns="05e8af89-dc59-443a-a9d6-442529edc69f">
      <Terms xmlns="http://schemas.microsoft.com/office/infopath/2007/PartnerControls"/>
    </lcf76f155ced4ddcb4097134ff3c332f>
    <SharedWithUsers xmlns="81777f7a-4187-4876-a009-866346738773">
      <UserInfo>
        <DisplayName>Lucy Crossett</DisplayName>
        <AccountId>152</AccountId>
        <AccountType/>
      </UserInfo>
      <UserInfo>
        <DisplayName>Jacob Davies</DisplayName>
        <AccountId>641</AccountId>
        <AccountType/>
      </UserInfo>
    </SharedWithUsers>
    <Supplier xmlns="05e8af89-dc59-443a-a9d6-442529edc69f" xsi:nil="true"/>
    <Creative_x0020_City_x0020_File_x0020_Type xmlns="81777f7a-4187-4876-a009-866346738773" xsi:nil="true"/>
    <Creative_x0020_City_x0020_Team xmlns="81777f7a-4187-4876-a009-866346738773">Arts House</Creative_x0020_City_x0020_Team>
    <MediaLengthInSeconds xmlns="05e8af89-dc59-443a-a9d6-442529edc69f" xsi:nil="true"/>
  </documentManagement>
</p:properties>
</file>

<file path=customXml/itemProps1.xml><?xml version="1.0" encoding="utf-8"?>
<ds:datastoreItem xmlns:ds="http://schemas.openxmlformats.org/officeDocument/2006/customXml" ds:itemID="{0BDC266E-D435-4E27-8D5A-E763A20E2811}"/>
</file>

<file path=customXml/itemProps2.xml><?xml version="1.0" encoding="utf-8"?>
<ds:datastoreItem xmlns:ds="http://schemas.openxmlformats.org/officeDocument/2006/customXml" ds:itemID="{FCD9C283-34FB-457E-B1FA-EAE1C13A1363}"/>
</file>

<file path=customXml/itemProps3.xml><?xml version="1.0" encoding="utf-8"?>
<ds:datastoreItem xmlns:ds="http://schemas.openxmlformats.org/officeDocument/2006/customXml" ds:itemID="{E4EBF2B7-892D-4D0B-859C-C80D122012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Melbourne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oliand</dc:creator>
  <cp:keywords/>
  <dc:description/>
  <cp:lastModifiedBy/>
  <cp:revision/>
  <dcterms:created xsi:type="dcterms:W3CDTF">2012-06-06T02:04:02Z</dcterms:created>
  <dcterms:modified xsi:type="dcterms:W3CDTF">2025-06-30T00:38:49Z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eDOCS AutoSave">
    <vt:lpwstr/>
  </property>
  <property fmtid="{D5CDD505-2E9C-101B-9397-08002B2CF9AE}" pid="4" name="ContentTypeId">
    <vt:lpwstr>0x010100CD7F8094B742EF40A7A0B316D3CEC8B8</vt:lpwstr>
  </property>
  <property fmtid="{D5CDD505-2E9C-101B-9397-08002B2CF9AE}" pid="5" name="MediaServiceImageTags">
    <vt:lpwstr/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DMLink">
    <vt:lpwstr>, </vt:lpwstr>
  </property>
</Properties>
</file>