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melbourne.vic.gov.au\UserData$\home\OLIAND\Desktop\"/>
    </mc:Choice>
  </mc:AlternateContent>
  <xr:revisionPtr revIDLastSave="0" documentId="8_{6A5C60C1-3FF8-4B53-AD21-4409B1E51DDA}" xr6:coauthVersionLast="47" xr6:coauthVersionMax="47" xr10:uidLastSave="{00000000-0000-0000-0000-000000000000}"/>
  <bookViews>
    <workbookView xWindow="135" yWindow="-45" windowWidth="18795" windowHeight="11190" tabRatio="669" xr2:uid="{00000000-000D-0000-FFFF-FFFF00000000}"/>
  </bookViews>
  <sheets>
    <sheet name="CultureLAB Budget Template" sheetId="2" r:id="rId1"/>
  </sheets>
  <definedNames>
    <definedName name="_xlnm.Print_Area" localSheetId="0">'CultureLAB Budget Template'!$A$1:$C$91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2" l="1"/>
  <c r="B45" i="2"/>
  <c r="B85" i="2"/>
  <c r="B72" i="2"/>
  <c r="B60" i="2"/>
  <c r="B47" i="2" l="1"/>
  <c r="B87" i="2" l="1"/>
  <c r="B28" i="2"/>
  <c r="B20" i="2"/>
  <c r="B30" i="2" s="1"/>
  <c r="B88" i="2" l="1"/>
  <c r="B89" i="2"/>
  <c r="B91" i="2" s="1"/>
</calcChain>
</file>

<file path=xl/sharedStrings.xml><?xml version="1.0" encoding="utf-8"?>
<sst xmlns="http://schemas.openxmlformats.org/spreadsheetml/2006/main" count="79" uniqueCount="73">
  <si>
    <t>ARTS HOUSE 2023/2024 CULTURELAB - EXPRESSION OF INTEREST</t>
  </si>
  <si>
    <t>BUDGET FORM</t>
  </si>
  <si>
    <t>ARIST/COMPANY:</t>
  </si>
  <si>
    <t>PROJECT TITLE:</t>
  </si>
  <si>
    <t>AUSPICE BODY (IF APPLICABLE):</t>
  </si>
  <si>
    <t>DEVELOPMENT DURATION (# of WEEKS):</t>
  </si>
  <si>
    <t>PLEASE NOTE: Enter information into white cells only</t>
  </si>
  <si>
    <t>INCOME</t>
  </si>
  <si>
    <t>INCOME SOURCE</t>
  </si>
  <si>
    <t>TOTAL $ (ex GST)</t>
  </si>
  <si>
    <t>NOTES</t>
  </si>
  <si>
    <t>Arts House CultureLAB contribution</t>
  </si>
  <si>
    <t xml:space="preserve">Arts House can support up to $20,000. </t>
  </si>
  <si>
    <t>OTHER FUNDING</t>
  </si>
  <si>
    <r>
      <t>Australia Council</t>
    </r>
    <r>
      <rPr>
        <b/>
        <sz val="12"/>
        <rFont val="Calibri"/>
        <family val="2"/>
      </rPr>
      <t xml:space="preserve"> *</t>
    </r>
  </si>
  <si>
    <t>* indicate if confirmed: NC - Not Confirmed / C - Confirmed</t>
  </si>
  <si>
    <r>
      <t xml:space="preserve">State Government </t>
    </r>
    <r>
      <rPr>
        <b/>
        <sz val="12"/>
        <rFont val="Calibri"/>
        <family val="2"/>
      </rPr>
      <t>*</t>
    </r>
  </si>
  <si>
    <t>Other</t>
  </si>
  <si>
    <t>TOTAL OTHER FUNDING</t>
  </si>
  <si>
    <t>* indicate if  confirmed:  NC - Not Confirmed / C - Confirmed</t>
  </si>
  <si>
    <t>OTHER INCOME</t>
  </si>
  <si>
    <t>TOTAL OTHER INCOME</t>
  </si>
  <si>
    <t>TOTAL INCOME</t>
  </si>
  <si>
    <t>EXPENDITURE</t>
  </si>
  <si>
    <t>FEES &amp; SALARIES (NAME AND ROLE)</t>
  </si>
  <si>
    <t>FEE $</t>
  </si>
  <si>
    <t>NOTES: number weeks? Full time / part time?</t>
  </si>
  <si>
    <t>EG lead artist, sound designer…</t>
  </si>
  <si>
    <t>add more rows above this line</t>
  </si>
  <si>
    <t>Superannuation @11%</t>
  </si>
  <si>
    <t>this will automatically calculate</t>
  </si>
  <si>
    <t>WorkCover @3%</t>
  </si>
  <si>
    <t>TOTAL FEES AND SALARIES</t>
  </si>
  <si>
    <t>PRODUCTION EXPENSES</t>
  </si>
  <si>
    <t>AMOUNT $ (ex GST)</t>
  </si>
  <si>
    <t>Production consumables</t>
  </si>
  <si>
    <t>Costumes</t>
  </si>
  <si>
    <t>Props</t>
  </si>
  <si>
    <t>Set Construction &amp; Materials</t>
  </si>
  <si>
    <t>Hires</t>
  </si>
  <si>
    <t>Accommodation</t>
  </si>
  <si>
    <t>Travel</t>
  </si>
  <si>
    <t>add more rows above this line/ change descriptions as required</t>
  </si>
  <si>
    <t>TOTAL PRODUCTION EXPENSES</t>
  </si>
  <si>
    <t>ACCESS REQUIREMENTS</t>
  </si>
  <si>
    <t>E.g. Auslan, audio description, support person, consultants, captioning etc.</t>
  </si>
  <si>
    <t>TOTAL ACCESS REQUIREMENTS</t>
  </si>
  <si>
    <t>ADMINISTRATION / OTHER</t>
  </si>
  <si>
    <t>General Administration Costs</t>
  </si>
  <si>
    <t>Documentation</t>
  </si>
  <si>
    <t>PLI (usually covered by Auspice Body)</t>
  </si>
  <si>
    <t>Other (please specify)</t>
  </si>
  <si>
    <t>Hospitality</t>
  </si>
  <si>
    <t>TOTAL ADMINISTRATION</t>
  </si>
  <si>
    <t>SUB-TOTAL EXPENDITURE</t>
  </si>
  <si>
    <t>AUSPICE FEE</t>
  </si>
  <si>
    <t>If you have a company structure (eg Ltd) you may not need to include this</t>
  </si>
  <si>
    <t>TOTAL EXPENDITURE</t>
  </si>
  <si>
    <t>SURPLUS/DEFICIT</t>
  </si>
  <si>
    <t>Make sure your budget balances (Surplus/Deficit line must be $0).</t>
  </si>
  <si>
    <t>NOTES AND CHECKLIST</t>
  </si>
  <si>
    <t>Have you included all expenses for your project?</t>
  </si>
  <si>
    <t>If submitting for the Basement Theatre opportunity - you will be allocated addition financial resources for travel, accommodation, per diems - and not required as part of this budget</t>
  </si>
  <si>
    <t>Are you paying your project personnel in line with current awards / industry standards? (see links to Award Rates below)</t>
  </si>
  <si>
    <t>Superannuation and workers compensation at current rates will automatically calculate</t>
  </si>
  <si>
    <t>An auspice fee will calculate automatically as you complete your budget at 5%</t>
  </si>
  <si>
    <t>Make sure your budget balances (i.e. Surplus/Deficit line is $0).</t>
  </si>
  <si>
    <t xml:space="preserve">If you have any questions, please contact Olivia Anderson, Program Manager Arts House. </t>
  </si>
  <si>
    <t>olivia.anderson@melbourne.vic.gov.au</t>
  </si>
  <si>
    <t>Award Rate Guide</t>
  </si>
  <si>
    <t>As a guide, a minimum weekly award rate of between $1100-$1200 for artists fees + 11% Superannuation and 3% WorkCover (11% Super is the correct amount for 2023-24)
For more information use the links below. 
Please note: These rates increase yearly on 1 July, so always make sure you are using the most up to date rates.</t>
  </si>
  <si>
    <t>Live Performance Australia Fair Work pay rate guide</t>
  </si>
  <si>
    <t>NAVA Schedule of Fees and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</si>
</sst>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-&quot;$&quot;* #,##0_-;\-&quot;$&quot;* #,##0_-;_-&quot;$&quot;* &quot;-&quot;??_-;_-@_-"/>
    <numFmt numFmtId="167" formatCode="_-&quot;$&quot;* #,##0_-;[Red]\-&quot;$&quot;* #,##0_-;_-&quot;$&quot;* &quot;-&quot;??_-;_-@_-"/>
  </numFmts>
  <fonts count="39">
    <font>
      <sz val="10"/>
      <name val="Arial"/>
    </font>
    <font>
      <sz val="10"/>
      <name val="Arial"/>
    </font>
    <font>
      <sz val="8"/>
      <name val="Arial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9.9"/>
      <color indexed="1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i/>
      <sz val="1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</font>
    <font>
      <u/>
      <sz val="12"/>
      <color theme="10"/>
      <name val="Calibri"/>
      <family val="2"/>
      <scheme val="minor"/>
    </font>
    <font>
      <b/>
      <sz val="14"/>
      <color theme="0"/>
      <name val="Calibri"/>
      <family val="2"/>
    </font>
    <font>
      <i/>
      <sz val="12"/>
      <name val="Calibri"/>
      <family val="2"/>
    </font>
    <font>
      <i/>
      <sz val="12"/>
      <name val="Calibri"/>
      <family val="2"/>
      <scheme val="minor"/>
    </font>
    <font>
      <u/>
      <sz val="12"/>
      <color indexed="12"/>
      <name val="Calibri"/>
      <family val="2"/>
    </font>
    <font>
      <b/>
      <sz val="12"/>
      <color rgb="FFFF0000"/>
      <name val="Calibri"/>
      <family val="2"/>
      <scheme val="minor"/>
    </font>
    <font>
      <b/>
      <i/>
      <sz val="10"/>
      <color rgb="FF000000"/>
      <name val="Calibri"/>
      <charset val="1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CF1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4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165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7" fillId="23" borderId="7" applyNumberFormat="0" applyFont="0" applyAlignment="0" applyProtection="0"/>
    <xf numFmtId="0" fontId="21" fillId="20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0" fontId="6" fillId="0" borderId="0" xfId="0" applyFont="1"/>
    <xf numFmtId="164" fontId="3" fillId="0" borderId="0" xfId="0" applyNumberFormat="1" applyFont="1"/>
    <xf numFmtId="0" fontId="29" fillId="0" borderId="29" xfId="0" applyFont="1" applyBorder="1" applyAlignment="1" applyProtection="1">
      <alignment vertical="center"/>
      <protection locked="0"/>
    </xf>
    <xf numFmtId="0" fontId="26" fillId="0" borderId="0" xfId="0" applyFont="1"/>
    <xf numFmtId="164" fontId="26" fillId="0" borderId="0" xfId="0" applyNumberFormat="1" applyFont="1"/>
    <xf numFmtId="166" fontId="29" fillId="32" borderId="12" xfId="0" applyNumberFormat="1" applyFont="1" applyFill="1" applyBorder="1" applyAlignment="1" applyProtection="1">
      <alignment vertical="center"/>
      <protection locked="0"/>
    </xf>
    <xf numFmtId="166" fontId="29" fillId="27" borderId="0" xfId="0" applyNumberFormat="1" applyFont="1" applyFill="1" applyAlignment="1" applyProtection="1">
      <alignment vertical="center"/>
      <protection locked="0"/>
    </xf>
    <xf numFmtId="164" fontId="25" fillId="26" borderId="13" xfId="0" applyNumberFormat="1" applyFont="1" applyFill="1" applyBorder="1"/>
    <xf numFmtId="164" fontId="26" fillId="0" borderId="13" xfId="0" applyNumberFormat="1" applyFont="1" applyBorder="1"/>
    <xf numFmtId="164" fontId="25" fillId="24" borderId="13" xfId="0" applyNumberFormat="1" applyFont="1" applyFill="1" applyBorder="1"/>
    <xf numFmtId="164" fontId="25" fillId="33" borderId="13" xfId="0" applyNumberFormat="1" applyFont="1" applyFill="1" applyBorder="1"/>
    <xf numFmtId="164" fontId="26" fillId="33" borderId="0" xfId="0" applyNumberFormat="1" applyFont="1" applyFill="1"/>
    <xf numFmtId="164" fontId="26" fillId="33" borderId="13" xfId="0" applyNumberFormat="1" applyFont="1" applyFill="1" applyBorder="1"/>
    <xf numFmtId="164" fontId="5" fillId="24" borderId="13" xfId="0" applyNumberFormat="1" applyFont="1" applyFill="1" applyBorder="1"/>
    <xf numFmtId="0" fontId="25" fillId="26" borderId="13" xfId="0" applyFont="1" applyFill="1" applyBorder="1"/>
    <xf numFmtId="166" fontId="26" fillId="0" borderId="11" xfId="28" applyNumberFormat="1" applyFont="1" applyBorder="1"/>
    <xf numFmtId="166" fontId="26" fillId="0" borderId="13" xfId="28" applyNumberFormat="1" applyFont="1" applyBorder="1" applyAlignment="1"/>
    <xf numFmtId="166" fontId="26" fillId="0" borderId="13" xfId="28" applyNumberFormat="1" applyFont="1" applyBorder="1"/>
    <xf numFmtId="166" fontId="26" fillId="26" borderId="13" xfId="28" applyNumberFormat="1" applyFont="1" applyFill="1" applyBorder="1"/>
    <xf numFmtId="0" fontId="29" fillId="26" borderId="29" xfId="0" applyFont="1" applyFill="1" applyBorder="1" applyAlignment="1">
      <alignment vertical="center"/>
    </xf>
    <xf numFmtId="166" fontId="29" fillId="26" borderId="13" xfId="0" applyNumberFormat="1" applyFont="1" applyFill="1" applyBorder="1" applyAlignment="1">
      <alignment vertical="center"/>
    </xf>
    <xf numFmtId="166" fontId="28" fillId="26" borderId="13" xfId="0" applyNumberFormat="1" applyFont="1" applyFill="1" applyBorder="1" applyAlignment="1">
      <alignment vertical="center"/>
    </xf>
    <xf numFmtId="166" fontId="35" fillId="26" borderId="30" xfId="0" applyNumberFormat="1" applyFont="1" applyFill="1" applyBorder="1" applyAlignment="1">
      <alignment vertical="center"/>
    </xf>
    <xf numFmtId="164" fontId="6" fillId="26" borderId="13" xfId="0" applyNumberFormat="1" applyFont="1" applyFill="1" applyBorder="1"/>
    <xf numFmtId="0" fontId="25" fillId="0" borderId="0" xfId="0" applyFont="1" applyAlignment="1">
      <alignment horizontal="right"/>
    </xf>
    <xf numFmtId="0" fontId="26" fillId="0" borderId="0" xfId="0" applyFont="1" applyAlignment="1">
      <alignment horizontal="left"/>
    </xf>
    <xf numFmtId="0" fontId="26" fillId="0" borderId="23" xfId="0" applyFont="1" applyBorder="1"/>
    <xf numFmtId="164" fontId="26" fillId="0" borderId="23" xfId="0" applyNumberFormat="1" applyFont="1" applyBorder="1"/>
    <xf numFmtId="0" fontId="25" fillId="26" borderId="29" xfId="0" applyFont="1" applyFill="1" applyBorder="1"/>
    <xf numFmtId="0" fontId="25" fillId="26" borderId="30" xfId="0" applyFont="1" applyFill="1" applyBorder="1"/>
    <xf numFmtId="0" fontId="26" fillId="0" borderId="30" xfId="0" applyFont="1" applyBorder="1"/>
    <xf numFmtId="0" fontId="26" fillId="33" borderId="30" xfId="0" applyFont="1" applyFill="1" applyBorder="1"/>
    <xf numFmtId="0" fontId="26" fillId="26" borderId="30" xfId="0" applyFont="1" applyFill="1" applyBorder="1"/>
    <xf numFmtId="0" fontId="26" fillId="0" borderId="29" xfId="0" applyFont="1" applyBorder="1"/>
    <xf numFmtId="0" fontId="26" fillId="0" borderId="29" xfId="0" applyFont="1" applyBorder="1" applyAlignment="1">
      <alignment horizontal="left"/>
    </xf>
    <xf numFmtId="0" fontId="25" fillId="0" borderId="29" xfId="0" applyFont="1" applyBorder="1" applyAlignment="1">
      <alignment horizontal="right"/>
    </xf>
    <xf numFmtId="0" fontId="26" fillId="33" borderId="20" xfId="0" applyFont="1" applyFill="1" applyBorder="1"/>
    <xf numFmtId="0" fontId="26" fillId="33" borderId="21" xfId="0" applyFont="1" applyFill="1" applyBorder="1"/>
    <xf numFmtId="0" fontId="26" fillId="33" borderId="29" xfId="0" applyFont="1" applyFill="1" applyBorder="1"/>
    <xf numFmtId="0" fontId="6" fillId="0" borderId="28" xfId="0" applyFont="1" applyBorder="1"/>
    <xf numFmtId="0" fontId="26" fillId="0" borderId="40" xfId="0" applyFont="1" applyBorder="1"/>
    <xf numFmtId="0" fontId="34" fillId="26" borderId="29" xfId="0" applyFont="1" applyFill="1" applyBorder="1"/>
    <xf numFmtId="0" fontId="5" fillId="24" borderId="29" xfId="0" applyFont="1" applyFill="1" applyBorder="1" applyAlignment="1">
      <alignment horizontal="right"/>
    </xf>
    <xf numFmtId="0" fontId="6" fillId="0" borderId="30" xfId="0" applyFont="1" applyBorder="1"/>
    <xf numFmtId="0" fontId="5" fillId="26" borderId="29" xfId="0" applyFont="1" applyFill="1" applyBorder="1" applyAlignment="1">
      <alignment horizontal="right"/>
    </xf>
    <xf numFmtId="0" fontId="5" fillId="26" borderId="31" xfId="0" applyFont="1" applyFill="1" applyBorder="1" applyAlignment="1">
      <alignment horizontal="right"/>
    </xf>
    <xf numFmtId="164" fontId="5" fillId="26" borderId="27" xfId="0" applyNumberFormat="1" applyFont="1" applyFill="1" applyBorder="1"/>
    <xf numFmtId="0" fontId="5" fillId="25" borderId="32" xfId="0" applyFont="1" applyFill="1" applyBorder="1" applyAlignment="1">
      <alignment horizontal="right"/>
    </xf>
    <xf numFmtId="167" fontId="5" fillId="25" borderId="33" xfId="0" applyNumberFormat="1" applyFont="1" applyFill="1" applyBorder="1"/>
    <xf numFmtId="0" fontId="26" fillId="0" borderId="34" xfId="0" applyFont="1" applyBorder="1"/>
    <xf numFmtId="0" fontId="33" fillId="34" borderId="17" xfId="0" applyFont="1" applyFill="1" applyBorder="1"/>
    <xf numFmtId="164" fontId="33" fillId="34" borderId="18" xfId="0" applyNumberFormat="1" applyFont="1" applyFill="1" applyBorder="1"/>
    <xf numFmtId="0" fontId="33" fillId="34" borderId="19" xfId="0" applyFont="1" applyFill="1" applyBorder="1"/>
    <xf numFmtId="0" fontId="30" fillId="0" borderId="20" xfId="0" applyFont="1" applyBorder="1" applyAlignment="1">
      <alignment horizontal="left" vertical="center" wrapText="1" indent="2"/>
    </xf>
    <xf numFmtId="0" fontId="30" fillId="0" borderId="0" xfId="0" applyFont="1" applyAlignment="1">
      <alignment horizontal="left" vertical="center" wrapText="1" indent="2"/>
    </xf>
    <xf numFmtId="0" fontId="30" fillId="0" borderId="21" xfId="0" applyFont="1" applyBorder="1" applyAlignment="1">
      <alignment horizontal="left" vertical="center" wrapText="1" indent="2"/>
    </xf>
    <xf numFmtId="0" fontId="30" fillId="0" borderId="0" xfId="0" applyFont="1" applyAlignment="1">
      <alignment horizontal="left" vertical="center" wrapText="1"/>
    </xf>
    <xf numFmtId="0" fontId="30" fillId="0" borderId="21" xfId="0" applyFont="1" applyBorder="1" applyAlignment="1">
      <alignment horizontal="left" vertical="center" wrapText="1"/>
    </xf>
    <xf numFmtId="0" fontId="30" fillId="0" borderId="20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30" fillId="0" borderId="21" xfId="0" applyFont="1" applyBorder="1" applyAlignment="1">
      <alignment vertical="center" wrapText="1"/>
    </xf>
    <xf numFmtId="0" fontId="28" fillId="32" borderId="41" xfId="0" applyFont="1" applyFill="1" applyBorder="1" applyAlignment="1" applyProtection="1">
      <alignment vertical="center"/>
      <protection locked="0"/>
    </xf>
    <xf numFmtId="166" fontId="29" fillId="32" borderId="42" xfId="28" applyNumberFormat="1" applyFont="1" applyFill="1" applyBorder="1" applyAlignment="1" applyProtection="1">
      <alignment vertical="center"/>
      <protection locked="0"/>
    </xf>
    <xf numFmtId="166" fontId="29" fillId="27" borderId="21" xfId="28" applyNumberFormat="1" applyFont="1" applyFill="1" applyBorder="1" applyAlignment="1" applyProtection="1">
      <alignment vertical="center"/>
      <protection locked="0"/>
    </xf>
    <xf numFmtId="0" fontId="32" fillId="27" borderId="22" xfId="35" applyFont="1" applyFill="1" applyBorder="1" applyAlignment="1" applyProtection="1">
      <alignment vertical="center"/>
      <protection locked="0"/>
    </xf>
    <xf numFmtId="166" fontId="29" fillId="27" borderId="23" xfId="0" applyNumberFormat="1" applyFont="1" applyFill="1" applyBorder="1" applyAlignment="1" applyProtection="1">
      <alignment vertical="center"/>
      <protection locked="0"/>
    </xf>
    <xf numFmtId="166" fontId="29" fillId="27" borderId="24" xfId="28" applyNumberFormat="1" applyFont="1" applyFill="1" applyBorder="1" applyAlignment="1" applyProtection="1">
      <alignment vertical="center"/>
      <protection locked="0"/>
    </xf>
    <xf numFmtId="0" fontId="36" fillId="0" borderId="20" xfId="35" applyFont="1" applyBorder="1" applyAlignment="1" applyProtection="1">
      <alignment horizontal="left" vertical="center" wrapText="1"/>
    </xf>
    <xf numFmtId="0" fontId="34" fillId="0" borderId="30" xfId="0" applyFont="1" applyBorder="1"/>
    <xf numFmtId="0" fontId="25" fillId="31" borderId="36" xfId="0" applyFont="1" applyFill="1" applyBorder="1" applyAlignment="1">
      <alignment horizontal="right" vertical="center"/>
    </xf>
    <xf numFmtId="0" fontId="25" fillId="31" borderId="25" xfId="0" applyFont="1" applyFill="1" applyBorder="1" applyAlignment="1">
      <alignment horizontal="right" vertical="center"/>
    </xf>
    <xf numFmtId="0" fontId="25" fillId="31" borderId="22" xfId="0" applyFont="1" applyFill="1" applyBorder="1" applyAlignment="1">
      <alignment horizontal="right" vertical="center"/>
    </xf>
    <xf numFmtId="0" fontId="36" fillId="27" borderId="20" xfId="35" applyFont="1" applyFill="1" applyBorder="1" applyAlignment="1" applyProtection="1">
      <alignment vertical="center"/>
      <protection locked="0"/>
    </xf>
    <xf numFmtId="164" fontId="26" fillId="0" borderId="43" xfId="0" applyNumberFormat="1" applyFont="1" applyBorder="1"/>
    <xf numFmtId="0" fontId="25" fillId="26" borderId="47" xfId="0" applyFont="1" applyFill="1" applyBorder="1"/>
    <xf numFmtId="0" fontId="25" fillId="26" borderId="48" xfId="0" applyFont="1" applyFill="1" applyBorder="1"/>
    <xf numFmtId="0" fontId="26" fillId="29" borderId="47" xfId="0" applyFont="1" applyFill="1" applyBorder="1"/>
    <xf numFmtId="0" fontId="26" fillId="0" borderId="48" xfId="0" applyFont="1" applyBorder="1"/>
    <xf numFmtId="0" fontId="25" fillId="33" borderId="47" xfId="0" applyFont="1" applyFill="1" applyBorder="1"/>
    <xf numFmtId="0" fontId="26" fillId="33" borderId="48" xfId="0" applyFont="1" applyFill="1" applyBorder="1"/>
    <xf numFmtId="0" fontId="26" fillId="26" borderId="49" xfId="0" applyFont="1" applyFill="1" applyBorder="1"/>
    <xf numFmtId="0" fontId="26" fillId="0" borderId="47" xfId="0" applyFont="1" applyBorder="1"/>
    <xf numFmtId="0" fontId="38" fillId="0" borderId="50" xfId="0" applyFont="1" applyBorder="1"/>
    <xf numFmtId="0" fontId="26" fillId="0" borderId="47" xfId="0" applyFont="1" applyBorder="1" applyAlignment="1">
      <alignment horizontal="left"/>
    </xf>
    <xf numFmtId="0" fontId="26" fillId="0" borderId="51" xfId="0" applyFont="1" applyBorder="1"/>
    <xf numFmtId="0" fontId="25" fillId="0" borderId="47" xfId="0" applyFont="1" applyBorder="1" applyAlignment="1">
      <alignment horizontal="right"/>
    </xf>
    <xf numFmtId="0" fontId="27" fillId="0" borderId="52" xfId="0" applyFont="1" applyBorder="1"/>
    <xf numFmtId="0" fontId="26" fillId="0" borderId="53" xfId="0" applyFont="1" applyBorder="1"/>
    <xf numFmtId="0" fontId="26" fillId="33" borderId="52" xfId="0" applyFont="1" applyFill="1" applyBorder="1"/>
    <xf numFmtId="0" fontId="26" fillId="33" borderId="53" xfId="0" applyFont="1" applyFill="1" applyBorder="1"/>
    <xf numFmtId="0" fontId="26" fillId="26" borderId="48" xfId="0" applyFont="1" applyFill="1" applyBorder="1"/>
    <xf numFmtId="0" fontId="26" fillId="33" borderId="47" xfId="0" applyFont="1" applyFill="1" applyBorder="1"/>
    <xf numFmtId="0" fontId="5" fillId="24" borderId="54" xfId="0" applyFont="1" applyFill="1" applyBorder="1" applyAlignment="1">
      <alignment horizontal="right"/>
    </xf>
    <xf numFmtId="164" fontId="5" fillId="24" borderId="55" xfId="0" applyNumberFormat="1" applyFont="1" applyFill="1" applyBorder="1"/>
    <xf numFmtId="0" fontId="6" fillId="0" borderId="56" xfId="0" applyFont="1" applyBorder="1"/>
    <xf numFmtId="0" fontId="29" fillId="27" borderId="20" xfId="0" applyFont="1" applyFill="1" applyBorder="1" applyAlignment="1" applyProtection="1">
      <alignment horizontal="left" vertical="center" wrapText="1"/>
      <protection locked="0"/>
    </xf>
    <xf numFmtId="0" fontId="29" fillId="27" borderId="0" xfId="0" applyFont="1" applyFill="1" applyAlignment="1" applyProtection="1">
      <alignment horizontal="left" vertical="center" wrapText="1"/>
      <protection locked="0"/>
    </xf>
    <xf numFmtId="0" fontId="29" fillId="27" borderId="21" xfId="0" applyFont="1" applyFill="1" applyBorder="1" applyAlignment="1" applyProtection="1">
      <alignment horizontal="left" vertical="center" wrapText="1"/>
      <protection locked="0"/>
    </xf>
    <xf numFmtId="0" fontId="37" fillId="28" borderId="14" xfId="0" applyFont="1" applyFill="1" applyBorder="1" applyAlignment="1" applyProtection="1">
      <alignment horizontal="center" vertical="center"/>
      <protection locked="0"/>
    </xf>
    <xf numFmtId="0" fontId="37" fillId="28" borderId="15" xfId="0" applyFont="1" applyFill="1" applyBorder="1" applyAlignment="1" applyProtection="1">
      <alignment horizontal="center" vertical="center"/>
      <protection locked="0"/>
    </xf>
    <xf numFmtId="0" fontId="37" fillId="28" borderId="16" xfId="0" applyFont="1" applyFill="1" applyBorder="1" applyAlignment="1" applyProtection="1">
      <alignment horizontal="center" vertical="center"/>
      <protection locked="0"/>
    </xf>
    <xf numFmtId="0" fontId="30" fillId="0" borderId="20" xfId="0" applyFont="1" applyBorder="1" applyAlignment="1">
      <alignment horizontal="left" vertical="center" wrapText="1" indent="2"/>
    </xf>
    <xf numFmtId="0" fontId="30" fillId="0" borderId="0" xfId="0" applyFont="1" applyAlignment="1">
      <alignment horizontal="left" vertical="center" wrapText="1" indent="2"/>
    </xf>
    <xf numFmtId="0" fontId="30" fillId="0" borderId="21" xfId="0" applyFont="1" applyBorder="1" applyAlignment="1">
      <alignment horizontal="left" vertical="center" wrapText="1" indent="2"/>
    </xf>
    <xf numFmtId="0" fontId="30" fillId="0" borderId="20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21" xfId="0" applyFont="1" applyBorder="1" applyAlignment="1">
      <alignment horizontal="left" vertical="center" wrapText="1"/>
    </xf>
    <xf numFmtId="0" fontId="33" fillId="30" borderId="44" xfId="0" applyFont="1" applyFill="1" applyBorder="1" applyAlignment="1">
      <alignment horizontal="center" vertical="center"/>
    </xf>
    <xf numFmtId="0" fontId="33" fillId="30" borderId="45" xfId="0" applyFont="1" applyFill="1" applyBorder="1" applyAlignment="1">
      <alignment horizontal="center" vertical="center"/>
    </xf>
    <xf numFmtId="0" fontId="33" fillId="30" borderId="46" xfId="0" applyFont="1" applyFill="1" applyBorder="1" applyAlignment="1">
      <alignment horizontal="center" vertical="center"/>
    </xf>
    <xf numFmtId="0" fontId="25" fillId="26" borderId="47" xfId="0" applyFont="1" applyFill="1" applyBorder="1" applyAlignment="1">
      <alignment horizontal="left"/>
    </xf>
    <xf numFmtId="0" fontId="25" fillId="26" borderId="13" xfId="0" applyFont="1" applyFill="1" applyBorder="1" applyAlignment="1">
      <alignment horizontal="left"/>
    </xf>
    <xf numFmtId="0" fontId="31" fillId="3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3" fillId="30" borderId="17" xfId="0" applyFont="1" applyFill="1" applyBorder="1" applyAlignment="1">
      <alignment horizontal="center" vertical="center"/>
    </xf>
    <xf numFmtId="0" fontId="33" fillId="30" borderId="18" xfId="0" applyFont="1" applyFill="1" applyBorder="1" applyAlignment="1">
      <alignment horizontal="center" vertical="center"/>
    </xf>
    <xf numFmtId="0" fontId="33" fillId="30" borderId="19" xfId="0" applyFont="1" applyFill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7" xfId="0" applyFont="1" applyBorder="1" applyAlignment="1">
      <alignment horizontal="left" vertical="center"/>
    </xf>
    <xf numFmtId="0" fontId="26" fillId="0" borderId="38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6" fillId="0" borderId="39" xfId="0" applyFont="1" applyBorder="1" applyAlignment="1">
      <alignment horizontal="left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livia.anderson@melbourne.vic.gov.au" TargetMode="External"/><Relationship Id="rId2" Type="http://schemas.openxmlformats.org/officeDocument/2006/relationships/hyperlink" Target="https://visualarts.net.au/code-of-practice/73-schedule-fees-practitioners/" TargetMode="External"/><Relationship Id="rId1" Type="http://schemas.openxmlformats.org/officeDocument/2006/relationships/hyperlink" Target="https://awardviewer.fwo.gov.au/award/show/MA000081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07"/>
  <sheetViews>
    <sheetView tabSelected="1" topLeftCell="A82" zoomScaleNormal="100" workbookViewId="0">
      <selection activeCell="A96" sqref="A96:C96"/>
    </sheetView>
  </sheetViews>
  <sheetFormatPr defaultRowHeight="12.75"/>
  <cols>
    <col min="1" max="1" width="47.85546875" style="1" customWidth="1"/>
    <col min="2" max="2" width="57.5703125" style="3" customWidth="1"/>
    <col min="3" max="3" width="70.7109375" style="1" bestFit="1" customWidth="1"/>
    <col min="4" max="8" width="12.42578125" style="1" customWidth="1"/>
    <col min="9" max="16384" width="9.140625" style="1"/>
  </cols>
  <sheetData>
    <row r="1" spans="1:3" ht="21">
      <c r="A1" s="114" t="s">
        <v>0</v>
      </c>
      <c r="B1" s="114"/>
      <c r="C1" s="114"/>
    </row>
    <row r="2" spans="1:3" ht="21">
      <c r="A2" s="115" t="s">
        <v>1</v>
      </c>
      <c r="B2" s="115"/>
      <c r="C2" s="115"/>
    </row>
    <row r="3" spans="1:3" ht="3" customHeight="1" thickBot="1"/>
    <row r="4" spans="1:3" s="5" customFormat="1" ht="22.5" customHeight="1">
      <c r="A4" s="71" t="s">
        <v>2</v>
      </c>
      <c r="B4" s="121"/>
      <c r="C4" s="122"/>
    </row>
    <row r="5" spans="1:3" s="5" customFormat="1" ht="22.5" customHeight="1">
      <c r="A5" s="72" t="s">
        <v>3</v>
      </c>
      <c r="B5" s="123"/>
      <c r="C5" s="124"/>
    </row>
    <row r="6" spans="1:3" s="5" customFormat="1" ht="22.5" customHeight="1">
      <c r="A6" s="72" t="s">
        <v>4</v>
      </c>
      <c r="B6" s="123"/>
      <c r="C6" s="124"/>
    </row>
    <row r="7" spans="1:3" s="5" customFormat="1" ht="22.5" customHeight="1" thickBot="1">
      <c r="A7" s="73" t="s">
        <v>5</v>
      </c>
      <c r="B7" s="119"/>
      <c r="C7" s="120"/>
    </row>
    <row r="8" spans="1:3" s="5" customFormat="1" ht="5.0999999999999996" customHeight="1" thickBot="1">
      <c r="A8" s="26"/>
      <c r="B8" s="27"/>
      <c r="C8" s="27"/>
    </row>
    <row r="9" spans="1:3" s="5" customFormat="1" ht="22.5" customHeight="1" thickBot="1">
      <c r="A9" s="100" t="s">
        <v>6</v>
      </c>
      <c r="B9" s="101"/>
      <c r="C9" s="102"/>
    </row>
    <row r="10" spans="1:3" s="5" customFormat="1" ht="5.0999999999999996" customHeight="1" thickBot="1">
      <c r="B10" s="6"/>
    </row>
    <row r="11" spans="1:3" s="5" customFormat="1" ht="23.25" customHeight="1">
      <c r="A11" s="109" t="s">
        <v>7</v>
      </c>
      <c r="B11" s="110"/>
      <c r="C11" s="111"/>
    </row>
    <row r="12" spans="1:3" s="5" customFormat="1" ht="15" customHeight="1">
      <c r="A12" s="76" t="s">
        <v>8</v>
      </c>
      <c r="B12" s="9" t="s">
        <v>9</v>
      </c>
      <c r="C12" s="77" t="s">
        <v>10</v>
      </c>
    </row>
    <row r="13" spans="1:3" s="5" customFormat="1" ht="15" customHeight="1">
      <c r="A13" s="78" t="s">
        <v>11</v>
      </c>
      <c r="B13" s="10">
        <v>0</v>
      </c>
      <c r="C13" s="79" t="s">
        <v>12</v>
      </c>
    </row>
    <row r="14" spans="1:3" s="5" customFormat="1" ht="5.25" customHeight="1">
      <c r="A14" s="80"/>
      <c r="B14" s="12"/>
      <c r="C14" s="81"/>
    </row>
    <row r="15" spans="1:3" s="5" customFormat="1" ht="15" customHeight="1">
      <c r="A15" s="112" t="s">
        <v>13</v>
      </c>
      <c r="B15" s="113"/>
      <c r="C15" s="82"/>
    </row>
    <row r="16" spans="1:3" s="5" customFormat="1" ht="15" customHeight="1">
      <c r="A16" s="83" t="s">
        <v>14</v>
      </c>
      <c r="B16" s="75"/>
      <c r="C16" s="84" t="s">
        <v>15</v>
      </c>
    </row>
    <row r="17" spans="1:3" s="5" customFormat="1" ht="15" customHeight="1">
      <c r="A17" s="83" t="s">
        <v>16</v>
      </c>
      <c r="B17" s="75"/>
      <c r="C17" s="84" t="s">
        <v>15</v>
      </c>
    </row>
    <row r="18" spans="1:3" s="5" customFormat="1" ht="15" customHeight="1">
      <c r="A18" s="85" t="s">
        <v>17</v>
      </c>
      <c r="B18" s="10"/>
      <c r="C18" s="86"/>
    </row>
    <row r="19" spans="1:3" s="5" customFormat="1" ht="15" customHeight="1">
      <c r="A19" s="83" t="s">
        <v>17</v>
      </c>
      <c r="B19" s="10"/>
      <c r="C19" s="79"/>
    </row>
    <row r="20" spans="1:3" s="5" customFormat="1" ht="15" customHeight="1">
      <c r="A20" s="87" t="s">
        <v>18</v>
      </c>
      <c r="B20" s="11">
        <f>SUM(B16:B19)</f>
        <v>0</v>
      </c>
      <c r="C20" s="79"/>
    </row>
    <row r="21" spans="1:3" s="5" customFormat="1" ht="15" customHeight="1">
      <c r="A21" s="88" t="s">
        <v>19</v>
      </c>
      <c r="B21" s="6"/>
      <c r="C21" s="89"/>
    </row>
    <row r="22" spans="1:3" s="5" customFormat="1" ht="5.25" customHeight="1">
      <c r="A22" s="90"/>
      <c r="B22" s="13"/>
      <c r="C22" s="91"/>
    </row>
    <row r="23" spans="1:3" s="5" customFormat="1" ht="15" customHeight="1">
      <c r="A23" s="112" t="s">
        <v>20</v>
      </c>
      <c r="B23" s="113"/>
      <c r="C23" s="92"/>
    </row>
    <row r="24" spans="1:3" s="5" customFormat="1" ht="15" customHeight="1">
      <c r="A24" s="83"/>
      <c r="B24" s="10"/>
      <c r="C24" s="79"/>
    </row>
    <row r="25" spans="1:3" s="5" customFormat="1" ht="15" customHeight="1">
      <c r="A25" s="83"/>
      <c r="B25" s="10"/>
      <c r="C25" s="79"/>
    </row>
    <row r="26" spans="1:3" s="5" customFormat="1" ht="15" customHeight="1">
      <c r="A26" s="83"/>
      <c r="B26" s="10"/>
      <c r="C26" s="79"/>
    </row>
    <row r="27" spans="1:3" s="5" customFormat="1" ht="15" customHeight="1">
      <c r="A27" s="83"/>
      <c r="B27" s="10"/>
      <c r="C27" s="79"/>
    </row>
    <row r="28" spans="1:3" s="5" customFormat="1" ht="15" customHeight="1">
      <c r="A28" s="87" t="s">
        <v>21</v>
      </c>
      <c r="B28" s="11">
        <f>SUM(B24:B27)</f>
        <v>0</v>
      </c>
      <c r="C28" s="79"/>
    </row>
    <row r="29" spans="1:3" s="5" customFormat="1" ht="5.25" customHeight="1">
      <c r="A29" s="93"/>
      <c r="B29" s="14"/>
      <c r="C29" s="81"/>
    </row>
    <row r="30" spans="1:3" s="5" customFormat="1" ht="16.5" customHeight="1" thickBot="1">
      <c r="A30" s="94" t="s">
        <v>22</v>
      </c>
      <c r="B30" s="95">
        <f>SUM(B13+B20+B28)</f>
        <v>0</v>
      </c>
      <c r="C30" s="96"/>
    </row>
    <row r="31" spans="1:3" s="5" customFormat="1" ht="16.5" thickBot="1">
      <c r="A31" s="28"/>
      <c r="B31" s="29"/>
      <c r="C31" s="28"/>
    </row>
    <row r="32" spans="1:3" s="5" customFormat="1" ht="16.5" thickBot="1">
      <c r="B32" s="6"/>
    </row>
    <row r="33" spans="1:3" s="5" customFormat="1" ht="23.25" customHeight="1">
      <c r="A33" s="116" t="s">
        <v>23</v>
      </c>
      <c r="B33" s="117"/>
      <c r="C33" s="118"/>
    </row>
    <row r="34" spans="1:3" s="5" customFormat="1" ht="15" customHeight="1">
      <c r="A34" s="30" t="s">
        <v>24</v>
      </c>
      <c r="B34" s="16" t="s">
        <v>25</v>
      </c>
      <c r="C34" s="31" t="s">
        <v>26</v>
      </c>
    </row>
    <row r="35" spans="1:3" s="5" customFormat="1" ht="15" customHeight="1">
      <c r="A35" s="42" t="s">
        <v>27</v>
      </c>
      <c r="B35" s="17"/>
      <c r="C35" s="32"/>
    </row>
    <row r="36" spans="1:3" s="5" customFormat="1" ht="15" customHeight="1">
      <c r="A36" s="35"/>
      <c r="B36" s="18"/>
      <c r="C36" s="32"/>
    </row>
    <row r="37" spans="1:3" s="5" customFormat="1" ht="15" customHeight="1">
      <c r="A37" s="35"/>
      <c r="B37" s="18"/>
      <c r="C37" s="32"/>
    </row>
    <row r="38" spans="1:3" s="5" customFormat="1" ht="15" customHeight="1">
      <c r="A38" s="36"/>
      <c r="B38" s="19"/>
      <c r="C38" s="32"/>
    </row>
    <row r="39" spans="1:3" s="5" customFormat="1" ht="15" customHeight="1">
      <c r="A39" s="36"/>
      <c r="B39" s="19"/>
      <c r="C39" s="32"/>
    </row>
    <row r="40" spans="1:3" s="5" customFormat="1" ht="15" customHeight="1">
      <c r="A40" s="36"/>
      <c r="B40" s="19"/>
      <c r="C40" s="32"/>
    </row>
    <row r="41" spans="1:3" s="5" customFormat="1" ht="15" customHeight="1">
      <c r="A41" s="36"/>
      <c r="B41" s="19"/>
      <c r="C41" s="32"/>
    </row>
    <row r="42" spans="1:3" s="5" customFormat="1" ht="15" customHeight="1">
      <c r="A42" s="36"/>
      <c r="B42" s="19"/>
      <c r="C42" s="32"/>
    </row>
    <row r="43" spans="1:3" s="5" customFormat="1" ht="15" customHeight="1">
      <c r="A43" s="36"/>
      <c r="B43" s="19"/>
      <c r="C43" s="32"/>
    </row>
    <row r="44" spans="1:3" s="5" customFormat="1" ht="15" customHeight="1">
      <c r="A44" s="43" t="s">
        <v>28</v>
      </c>
      <c r="B44" s="20"/>
      <c r="C44" s="34"/>
    </row>
    <row r="45" spans="1:3" s="5" customFormat="1" ht="15" customHeight="1">
      <c r="A45" s="21" t="s">
        <v>29</v>
      </c>
      <c r="B45" s="22">
        <f>SUM(B35:B44)*11%</f>
        <v>0</v>
      </c>
      <c r="C45" s="24" t="s">
        <v>30</v>
      </c>
    </row>
    <row r="46" spans="1:3" s="5" customFormat="1" ht="15" customHeight="1">
      <c r="A46" s="21" t="s">
        <v>31</v>
      </c>
      <c r="B46" s="22">
        <f>SUM(B35:B44)*3%</f>
        <v>0</v>
      </c>
      <c r="C46" s="24" t="s">
        <v>30</v>
      </c>
    </row>
    <row r="47" spans="1:3" s="5" customFormat="1" ht="15.75">
      <c r="A47" s="37" t="s">
        <v>32</v>
      </c>
      <c r="B47" s="23">
        <f>SUM(B35:B46)</f>
        <v>0</v>
      </c>
      <c r="C47" s="32"/>
    </row>
    <row r="48" spans="1:3" s="5" customFormat="1" ht="5.25" customHeight="1">
      <c r="A48" s="38"/>
      <c r="B48" s="13"/>
      <c r="C48" s="39"/>
    </row>
    <row r="49" spans="1:3" s="5" customFormat="1" ht="15" customHeight="1">
      <c r="A49" s="30" t="s">
        <v>33</v>
      </c>
      <c r="B49" s="16" t="s">
        <v>34</v>
      </c>
      <c r="C49" s="31" t="s">
        <v>10</v>
      </c>
    </row>
    <row r="50" spans="1:3" s="5" customFormat="1" ht="15" customHeight="1">
      <c r="A50" s="42" t="s">
        <v>35</v>
      </c>
      <c r="B50" s="17"/>
      <c r="C50" s="32"/>
    </row>
    <row r="51" spans="1:3" s="5" customFormat="1" ht="15" customHeight="1">
      <c r="A51" s="4" t="s">
        <v>36</v>
      </c>
      <c r="B51" s="18"/>
      <c r="C51" s="32"/>
    </row>
    <row r="52" spans="1:3" s="5" customFormat="1" ht="15" customHeight="1">
      <c r="A52" s="4" t="s">
        <v>37</v>
      </c>
      <c r="B52" s="18"/>
      <c r="C52" s="32"/>
    </row>
    <row r="53" spans="1:3" s="5" customFormat="1" ht="15" customHeight="1">
      <c r="A53" s="4" t="s">
        <v>38</v>
      </c>
      <c r="B53" s="19"/>
      <c r="C53" s="32"/>
    </row>
    <row r="54" spans="1:3" s="5" customFormat="1" ht="15" customHeight="1">
      <c r="A54" s="36" t="s">
        <v>39</v>
      </c>
      <c r="B54" s="19"/>
      <c r="C54" s="32"/>
    </row>
    <row r="55" spans="1:3" s="5" customFormat="1" ht="15" customHeight="1">
      <c r="A55" s="36" t="s">
        <v>40</v>
      </c>
      <c r="B55" s="19"/>
      <c r="C55" s="32"/>
    </row>
    <row r="56" spans="1:3" s="5" customFormat="1" ht="15" customHeight="1">
      <c r="A56" s="36" t="s">
        <v>41</v>
      </c>
      <c r="B56" s="19"/>
      <c r="C56" s="32"/>
    </row>
    <row r="57" spans="1:3" s="5" customFormat="1" ht="15" customHeight="1">
      <c r="A57" s="36"/>
      <c r="B57" s="19"/>
      <c r="C57" s="32"/>
    </row>
    <row r="58" spans="1:3" s="5" customFormat="1" ht="15" customHeight="1">
      <c r="A58" s="36"/>
      <c r="B58" s="19"/>
      <c r="C58" s="32"/>
    </row>
    <row r="59" spans="1:3" s="5" customFormat="1" ht="15" customHeight="1">
      <c r="A59" s="43" t="s">
        <v>42</v>
      </c>
      <c r="B59" s="20"/>
      <c r="C59" s="34"/>
    </row>
    <row r="60" spans="1:3" s="5" customFormat="1" ht="15.75">
      <c r="A60" s="37" t="s">
        <v>43</v>
      </c>
      <c r="B60" s="11">
        <f>SUM(B50:B59)</f>
        <v>0</v>
      </c>
      <c r="C60" s="32"/>
    </row>
    <row r="61" spans="1:3" s="5" customFormat="1" ht="5.25" customHeight="1">
      <c r="A61" s="38"/>
      <c r="B61" s="13"/>
      <c r="C61" s="39"/>
    </row>
    <row r="62" spans="1:3" s="5" customFormat="1" ht="15" customHeight="1">
      <c r="A62" s="30" t="s">
        <v>44</v>
      </c>
      <c r="B62" s="16" t="s">
        <v>34</v>
      </c>
      <c r="C62" s="34"/>
    </row>
    <row r="63" spans="1:3" s="5" customFormat="1" ht="15" customHeight="1">
      <c r="A63" s="35" t="s">
        <v>45</v>
      </c>
      <c r="B63" s="10"/>
      <c r="C63" s="32"/>
    </row>
    <row r="64" spans="1:3" s="5" customFormat="1" ht="15" customHeight="1">
      <c r="A64" s="35"/>
      <c r="B64" s="10"/>
      <c r="C64" s="32"/>
    </row>
    <row r="65" spans="1:3" s="5" customFormat="1" ht="15" customHeight="1">
      <c r="A65" s="35"/>
      <c r="B65" s="10"/>
      <c r="C65" s="32"/>
    </row>
    <row r="66" spans="1:3" s="5" customFormat="1" ht="15" customHeight="1">
      <c r="A66" s="35"/>
      <c r="B66" s="10"/>
      <c r="C66" s="32"/>
    </row>
    <row r="67" spans="1:3" s="5" customFormat="1" ht="15" customHeight="1">
      <c r="A67" s="35"/>
      <c r="B67" s="10"/>
      <c r="C67" s="32"/>
    </row>
    <row r="68" spans="1:3" s="5" customFormat="1" ht="15" customHeight="1">
      <c r="A68" s="35"/>
      <c r="B68" s="10"/>
      <c r="C68" s="32"/>
    </row>
    <row r="69" spans="1:3" s="5" customFormat="1" ht="15" customHeight="1">
      <c r="A69" s="35"/>
      <c r="B69" s="10"/>
      <c r="C69" s="32"/>
    </row>
    <row r="70" spans="1:3" s="5" customFormat="1" ht="15" customHeight="1">
      <c r="A70" s="35"/>
      <c r="B70" s="10"/>
      <c r="C70" s="32"/>
    </row>
    <row r="71" spans="1:3" s="5" customFormat="1" ht="15" customHeight="1">
      <c r="A71" s="35"/>
      <c r="B71" s="10"/>
      <c r="C71" s="32"/>
    </row>
    <row r="72" spans="1:3" s="5" customFormat="1" ht="15" customHeight="1">
      <c r="A72" s="37" t="s">
        <v>46</v>
      </c>
      <c r="B72" s="11">
        <f>SUM(B63:B71)</f>
        <v>0</v>
      </c>
      <c r="C72" s="32"/>
    </row>
    <row r="73" spans="1:3" s="5" customFormat="1" ht="5.25" customHeight="1">
      <c r="A73" s="38"/>
      <c r="B73" s="13"/>
      <c r="C73" s="39"/>
    </row>
    <row r="74" spans="1:3" s="5" customFormat="1" ht="15" customHeight="1">
      <c r="A74" s="30" t="s">
        <v>47</v>
      </c>
      <c r="B74" s="16" t="s">
        <v>34</v>
      </c>
      <c r="C74" s="34"/>
    </row>
    <row r="75" spans="1:3" s="5" customFormat="1" ht="15" customHeight="1">
      <c r="A75" s="35" t="s">
        <v>48</v>
      </c>
      <c r="B75" s="10"/>
      <c r="C75" s="32"/>
    </row>
    <row r="76" spans="1:3" s="5" customFormat="1" ht="15" customHeight="1">
      <c r="A76" s="35" t="s">
        <v>49</v>
      </c>
      <c r="B76" s="10"/>
      <c r="C76" s="32"/>
    </row>
    <row r="77" spans="1:3" s="5" customFormat="1" ht="15" customHeight="1">
      <c r="A77" s="35" t="s">
        <v>50</v>
      </c>
      <c r="B77" s="10"/>
      <c r="C77" s="32"/>
    </row>
    <row r="78" spans="1:3" s="5" customFormat="1" ht="15" customHeight="1">
      <c r="A78" s="35" t="s">
        <v>51</v>
      </c>
      <c r="B78" s="10"/>
      <c r="C78" s="32"/>
    </row>
    <row r="79" spans="1:3" s="5" customFormat="1" ht="15" customHeight="1">
      <c r="A79" s="35" t="s">
        <v>52</v>
      </c>
      <c r="B79" s="10"/>
      <c r="C79" s="32"/>
    </row>
    <row r="80" spans="1:3" s="5" customFormat="1" ht="15" customHeight="1">
      <c r="A80" s="35"/>
      <c r="B80" s="10"/>
      <c r="C80" s="32"/>
    </row>
    <row r="81" spans="1:3" s="5" customFormat="1" ht="15" customHeight="1">
      <c r="A81" s="35"/>
      <c r="B81" s="10"/>
      <c r="C81" s="32"/>
    </row>
    <row r="82" spans="1:3" s="5" customFormat="1" ht="15" customHeight="1">
      <c r="A82" s="35"/>
      <c r="B82" s="10"/>
      <c r="C82" s="32"/>
    </row>
    <row r="83" spans="1:3" s="5" customFormat="1" ht="15" customHeight="1">
      <c r="A83" s="35"/>
      <c r="B83" s="10"/>
      <c r="C83" s="32"/>
    </row>
    <row r="84" spans="1:3" s="5" customFormat="1" ht="15" customHeight="1">
      <c r="A84" s="35"/>
      <c r="B84" s="10"/>
      <c r="C84" s="32"/>
    </row>
    <row r="85" spans="1:3" s="5" customFormat="1" ht="15" customHeight="1">
      <c r="A85" s="37" t="s">
        <v>53</v>
      </c>
      <c r="B85" s="11">
        <f>SUM(B75:B84)</f>
        <v>0</v>
      </c>
      <c r="C85" s="32"/>
    </row>
    <row r="86" spans="1:3" s="5" customFormat="1" ht="5.25" customHeight="1">
      <c r="A86" s="40"/>
      <c r="B86" s="14"/>
      <c r="C86" s="33"/>
    </row>
    <row r="87" spans="1:3" s="2" customFormat="1" ht="18.75">
      <c r="A87" s="44" t="s">
        <v>54</v>
      </c>
      <c r="B87" s="15">
        <f>SUM(B47+B60+B72+B85)</f>
        <v>0</v>
      </c>
      <c r="C87" s="45"/>
    </row>
    <row r="88" spans="1:3" s="2" customFormat="1" ht="18.75">
      <c r="A88" s="46" t="s">
        <v>55</v>
      </c>
      <c r="B88" s="25">
        <f>B87*5%</f>
        <v>0</v>
      </c>
      <c r="C88" s="70" t="s">
        <v>56</v>
      </c>
    </row>
    <row r="89" spans="1:3" s="2" customFormat="1" ht="19.5" thickBot="1">
      <c r="A89" s="47" t="s">
        <v>57</v>
      </c>
      <c r="B89" s="48">
        <f>B87+B88</f>
        <v>0</v>
      </c>
      <c r="C89" s="41"/>
    </row>
    <row r="90" spans="1:3" s="5" customFormat="1" ht="5.25" customHeight="1" thickBot="1">
      <c r="B90" s="6"/>
    </row>
    <row r="91" spans="1:3" s="5" customFormat="1" ht="19.5" thickBot="1">
      <c r="A91" s="49" t="s">
        <v>58</v>
      </c>
      <c r="B91" s="50">
        <f>B30-B89</f>
        <v>0</v>
      </c>
      <c r="C91" s="51" t="s">
        <v>59</v>
      </c>
    </row>
    <row r="92" spans="1:3" ht="15" customHeight="1" thickBot="1">
      <c r="A92" s="5"/>
      <c r="B92" s="6"/>
      <c r="C92" s="5"/>
    </row>
    <row r="93" spans="1:3" ht="18.75">
      <c r="A93" s="52" t="s">
        <v>60</v>
      </c>
      <c r="B93" s="53"/>
      <c r="C93" s="54"/>
    </row>
    <row r="94" spans="1:3" ht="15.75">
      <c r="A94" s="103" t="s">
        <v>61</v>
      </c>
      <c r="B94" s="104"/>
      <c r="C94" s="105"/>
    </row>
    <row r="95" spans="1:3" ht="15.75">
      <c r="A95" s="103" t="s">
        <v>62</v>
      </c>
      <c r="B95" s="104"/>
      <c r="C95" s="105"/>
    </row>
    <row r="96" spans="1:3" ht="15.75">
      <c r="A96" s="103" t="s">
        <v>63</v>
      </c>
      <c r="B96" s="104"/>
      <c r="C96" s="105"/>
    </row>
    <row r="97" spans="1:3" ht="15.75">
      <c r="A97" s="103" t="s">
        <v>64</v>
      </c>
      <c r="B97" s="104"/>
      <c r="C97" s="105"/>
    </row>
    <row r="98" spans="1:3" ht="15.75">
      <c r="A98" s="103" t="s">
        <v>65</v>
      </c>
      <c r="B98" s="104"/>
      <c r="C98" s="105"/>
    </row>
    <row r="99" spans="1:3" ht="15.75">
      <c r="A99" s="103" t="s">
        <v>66</v>
      </c>
      <c r="B99" s="104"/>
      <c r="C99" s="105"/>
    </row>
    <row r="100" spans="1:3" ht="15.75">
      <c r="A100" s="55"/>
      <c r="B100" s="56"/>
      <c r="C100" s="57"/>
    </row>
    <row r="101" spans="1:3" ht="15.75" customHeight="1">
      <c r="A101" s="106" t="s">
        <v>67</v>
      </c>
      <c r="B101" s="107"/>
      <c r="C101" s="108"/>
    </row>
    <row r="102" spans="1:3" ht="15.75" customHeight="1">
      <c r="A102" s="69" t="s">
        <v>68</v>
      </c>
      <c r="B102" s="58"/>
      <c r="C102" s="59"/>
    </row>
    <row r="103" spans="1:3" ht="15.75">
      <c r="A103" s="60"/>
      <c r="B103" s="61"/>
      <c r="C103" s="62"/>
    </row>
    <row r="104" spans="1:3" ht="15.75">
      <c r="A104" s="63" t="s">
        <v>69</v>
      </c>
      <c r="B104" s="7"/>
      <c r="C104" s="64"/>
    </row>
    <row r="105" spans="1:3" ht="45" customHeight="1">
      <c r="A105" s="97" t="s">
        <v>70</v>
      </c>
      <c r="B105" s="98"/>
      <c r="C105" s="99"/>
    </row>
    <row r="106" spans="1:3" ht="15.75">
      <c r="A106" s="74" t="s">
        <v>71</v>
      </c>
      <c r="B106" s="8"/>
      <c r="C106" s="65"/>
    </row>
    <row r="107" spans="1:3" ht="16.5" thickBot="1">
      <c r="A107" s="66" t="s">
        <v>72</v>
      </c>
      <c r="B107" s="67"/>
      <c r="C107" s="68"/>
    </row>
  </sheetData>
  <mergeCells count="19">
    <mergeCell ref="A1:C1"/>
    <mergeCell ref="A2:C2"/>
    <mergeCell ref="A33:C33"/>
    <mergeCell ref="B7:C7"/>
    <mergeCell ref="B4:C4"/>
    <mergeCell ref="B6:C6"/>
    <mergeCell ref="B5:C5"/>
    <mergeCell ref="A105:C105"/>
    <mergeCell ref="A9:C9"/>
    <mergeCell ref="A96:C96"/>
    <mergeCell ref="A94:C94"/>
    <mergeCell ref="A101:C101"/>
    <mergeCell ref="A99:C99"/>
    <mergeCell ref="A11:C11"/>
    <mergeCell ref="A98:C98"/>
    <mergeCell ref="A97:C97"/>
    <mergeCell ref="A15:B15"/>
    <mergeCell ref="A23:B23"/>
    <mergeCell ref="A95:C95"/>
  </mergeCells>
  <phoneticPr fontId="2" type="noConversion"/>
  <hyperlinks>
    <hyperlink ref="A106" r:id="rId1" xr:uid="{00000000-0004-0000-0000-000000000000}"/>
    <hyperlink ref="A107" r:id="rId2" xr:uid="{00000000-0004-0000-0000-000001000000}"/>
    <hyperlink ref="A102" r:id="rId3" xr:uid="{00000000-0004-0000-0000-000002000000}"/>
  </hyperlinks>
  <printOptions horizontalCentered="1" verticalCentered="1"/>
  <pageMargins left="0.23622047244094491" right="0.23622047244094491" top="0.39370078740157483" bottom="0.39370078740157483" header="0.11811023622047245" footer="0.11811023622047245"/>
  <pageSetup paperSize="9" scale="59" orientation="portrait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46964c-61da-4746-b7a3-a41bafa3d7fe" xsi:nil="true"/>
    <lcf76f155ced4ddcb4097134ff3c332f xmlns="f0e58a03-603b-483c-b277-eb8d1ada5a28">
      <Terms xmlns="http://schemas.microsoft.com/office/infopath/2007/PartnerControls"/>
    </lcf76f155ced4ddcb4097134ff3c332f>
    <SharedWithUsers xmlns="4046964c-61da-4746-b7a3-a41bafa3d7fe">
      <UserInfo>
        <DisplayName>Lucy Crossett</DisplayName>
        <AccountId>15</AccountId>
        <AccountType/>
      </UserInfo>
      <UserInfo>
        <DisplayName>Jacob Davies</DisplayName>
        <AccountId>144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15AB380EFE45439BCF5C0C071642BC" ma:contentTypeVersion="16" ma:contentTypeDescription="Create a new document." ma:contentTypeScope="" ma:versionID="e560802d30767e47728a4e131f5ac58d">
  <xsd:schema xmlns:xsd="http://www.w3.org/2001/XMLSchema" xmlns:xs="http://www.w3.org/2001/XMLSchema" xmlns:p="http://schemas.microsoft.com/office/2006/metadata/properties" xmlns:ns2="f0e58a03-603b-483c-b277-eb8d1ada5a28" xmlns:ns3="4046964c-61da-4746-b7a3-a41bafa3d7fe" targetNamespace="http://schemas.microsoft.com/office/2006/metadata/properties" ma:root="true" ma:fieldsID="cff58f49496cfe72c7c42797ad61aba0" ns2:_="" ns3:_="">
    <xsd:import namespace="f0e58a03-603b-483c-b277-eb8d1ada5a28"/>
    <xsd:import namespace="4046964c-61da-4746-b7a3-a41bafa3d7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e58a03-603b-483c-b277-eb8d1ada5a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f01267b-cb48-4e9f-ac56-dd787b7704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6964c-61da-4746-b7a3-a41bafa3d7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6a428d1-5983-4f9c-8f70-022b024b2e29}" ma:internalName="TaxCatchAll" ma:showField="CatchAllData" ma:web="4046964c-61da-4746-b7a3-a41bafa3d7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EBF2B7-892D-4D0B-859C-C80D1220129C}"/>
</file>

<file path=customXml/itemProps2.xml><?xml version="1.0" encoding="utf-8"?>
<ds:datastoreItem xmlns:ds="http://schemas.openxmlformats.org/officeDocument/2006/customXml" ds:itemID="{0BDC266E-D435-4E27-8D5A-E763A20E2811}"/>
</file>

<file path=customXml/itemProps3.xml><?xml version="1.0" encoding="utf-8"?>
<ds:datastoreItem xmlns:ds="http://schemas.openxmlformats.org/officeDocument/2006/customXml" ds:itemID="{91AA99FF-7BEF-4676-AAA2-0798EE6F08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City of Melbourne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oliand</dc:creator>
  <cp:keywords/>
  <dc:description/>
  <cp:lastModifiedBy/>
  <cp:revision/>
  <dcterms:created xsi:type="dcterms:W3CDTF">2012-06-06T02:04:02Z</dcterms:created>
  <dcterms:modified xsi:type="dcterms:W3CDTF">2022-09-14T02:34:45Z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eDOCS AutoSave">
    <vt:lpwstr>20210907144515559</vt:lpwstr>
  </property>
  <property fmtid="{D5CDD505-2E9C-101B-9397-08002B2CF9AE}" pid="4" name="ContentTypeId">
    <vt:lpwstr>0x010100D315AB380EFE45439BCF5C0C071642BC</vt:lpwstr>
  </property>
  <property fmtid="{D5CDD505-2E9C-101B-9397-08002B2CF9AE}" pid="5" name="MediaServiceImageTags">
    <vt:lpwstr/>
  </property>
</Properties>
</file>